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Courses\Chapter 5. Electricity\Electricity Materials\10. Valuation Modelling and Derivatives\"/>
    </mc:Choice>
  </mc:AlternateContent>
  <bookViews>
    <workbookView xWindow="0" yWindow="0" windowWidth="19200" windowHeight="8508"/>
  </bookViews>
  <sheets>
    <sheet name="PPA Examples" sheetId="1" r:id="rId1"/>
  </sheets>
  <externalReferences>
    <externalReference r:id="rId2"/>
  </externalReferences>
  <definedNames>
    <definedName name="Computed">'[1]Project Finance'!$H$26</definedName>
    <definedName name="Fixed">'[1]Project Finance'!$G$26</definedName>
    <definedName name="Print_summary">[1]Summary!$A$1:$T$25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D46" i="1" s="1"/>
  <c r="D32" i="1"/>
  <c r="D31" i="1"/>
  <c r="D27" i="1"/>
  <c r="D26" i="1"/>
  <c r="E36" i="1" s="1"/>
  <c r="E40" i="1" s="1"/>
  <c r="D28" i="1"/>
  <c r="E8" i="1"/>
  <c r="E10" i="1" s="1"/>
  <c r="D25" i="1"/>
  <c r="D16" i="1"/>
  <c r="F8" i="1" l="1"/>
  <c r="F10" i="1" s="1"/>
  <c r="E9" i="1"/>
  <c r="E11" i="1"/>
  <c r="E12" i="1" s="1"/>
  <c r="F11" i="1"/>
  <c r="F12" i="1" s="1"/>
  <c r="F9" i="1"/>
  <c r="E38" i="1"/>
  <c r="E37" i="1"/>
  <c r="G8" i="1"/>
  <c r="G11" i="1" s="1"/>
  <c r="G12" i="1" s="1"/>
  <c r="F36" i="1"/>
  <c r="F40" i="1" s="1"/>
  <c r="E39" i="1"/>
  <c r="E43" i="1" s="1"/>
  <c r="E14" i="1" l="1"/>
  <c r="E13" i="1" s="1"/>
  <c r="F14" i="1" s="1"/>
  <c r="F13" i="1" s="1"/>
  <c r="F18" i="1" s="1"/>
  <c r="G9" i="1"/>
  <c r="H8" i="1"/>
  <c r="H11" i="1" s="1"/>
  <c r="H12" i="1" s="1"/>
  <c r="G10" i="1"/>
  <c r="F39" i="1"/>
  <c r="F41" i="1" s="1"/>
  <c r="G36" i="1"/>
  <c r="G40" i="1" s="1"/>
  <c r="F37" i="1"/>
  <c r="F38" i="1"/>
  <c r="E41" i="1"/>
  <c r="E42" i="1" s="1"/>
  <c r="E44" i="1" s="1"/>
  <c r="E45" i="1" s="1"/>
  <c r="E46" i="1" s="1"/>
  <c r="E15" i="1" l="1"/>
  <c r="E16" i="1" s="1"/>
  <c r="E18" i="1"/>
  <c r="G14" i="1"/>
  <c r="G13" i="1" s="1"/>
  <c r="G15" i="1" s="1"/>
  <c r="G16" i="1" s="1"/>
  <c r="F15" i="1"/>
  <c r="F16" i="1" s="1"/>
  <c r="F19" i="1" s="1"/>
  <c r="I8" i="1"/>
  <c r="I11" i="1" s="1"/>
  <c r="I12" i="1" s="1"/>
  <c r="H10" i="1"/>
  <c r="H9" i="1"/>
  <c r="F43" i="1"/>
  <c r="F42" i="1" s="1"/>
  <c r="G37" i="1"/>
  <c r="G38" i="1"/>
  <c r="G39" i="1"/>
  <c r="G41" i="1" s="1"/>
  <c r="H36" i="1"/>
  <c r="H40" i="1" s="1"/>
  <c r="E19" i="1" l="1"/>
  <c r="G18" i="1"/>
  <c r="G19" i="1" s="1"/>
  <c r="H14" i="1"/>
  <c r="H13" i="1" s="1"/>
  <c r="I14" i="1" s="1"/>
  <c r="I13" i="1" s="1"/>
  <c r="I9" i="1"/>
  <c r="I10" i="1"/>
  <c r="J8" i="1"/>
  <c r="J11" i="1" s="1"/>
  <c r="J12" i="1" s="1"/>
  <c r="G43" i="1"/>
  <c r="G42" i="1" s="1"/>
  <c r="F44" i="1"/>
  <c r="F45" i="1" s="1"/>
  <c r="H37" i="1"/>
  <c r="I36" i="1"/>
  <c r="I40" i="1" s="1"/>
  <c r="H38" i="1"/>
  <c r="H39" i="1"/>
  <c r="H41" i="1" s="1"/>
  <c r="E48" i="1"/>
  <c r="H15" i="1" l="1"/>
  <c r="H16" i="1" s="1"/>
  <c r="H18" i="1"/>
  <c r="J14" i="1"/>
  <c r="J13" i="1" s="1"/>
  <c r="I15" i="1"/>
  <c r="I16" i="1" s="1"/>
  <c r="H2" i="1" s="1"/>
  <c r="I18" i="1"/>
  <c r="J9" i="1"/>
  <c r="J10" i="1"/>
  <c r="K8" i="1"/>
  <c r="K11" i="1" s="1"/>
  <c r="K12" i="1" s="1"/>
  <c r="E49" i="1"/>
  <c r="F46" i="1"/>
  <c r="F48" i="1"/>
  <c r="G44" i="1"/>
  <c r="G45" i="1" s="1"/>
  <c r="H43" i="1"/>
  <c r="H42" i="1" s="1"/>
  <c r="I38" i="1"/>
  <c r="I39" i="1"/>
  <c r="I41" i="1" s="1"/>
  <c r="J36" i="1"/>
  <c r="J40" i="1" s="1"/>
  <c r="I37" i="1"/>
  <c r="H19" i="1" l="1"/>
  <c r="I19" i="1"/>
  <c r="J18" i="1"/>
  <c r="K14" i="1"/>
  <c r="K13" i="1" s="1"/>
  <c r="J15" i="1"/>
  <c r="J16" i="1" s="1"/>
  <c r="K10" i="1"/>
  <c r="K9" i="1"/>
  <c r="L8" i="1"/>
  <c r="L11" i="1" s="1"/>
  <c r="L12" i="1" s="1"/>
  <c r="H44" i="1"/>
  <c r="H45" i="1" s="1"/>
  <c r="I43" i="1"/>
  <c r="I42" i="1" s="1"/>
  <c r="J39" i="1"/>
  <c r="J41" i="1" s="1"/>
  <c r="K36" i="1"/>
  <c r="K40" i="1" s="1"/>
  <c r="J37" i="1"/>
  <c r="J38" i="1"/>
  <c r="G48" i="1"/>
  <c r="G46" i="1"/>
  <c r="F49" i="1"/>
  <c r="K15" i="1" l="1"/>
  <c r="K16" i="1" s="1"/>
  <c r="J19" i="1"/>
  <c r="K18" i="1"/>
  <c r="L14" i="1"/>
  <c r="L13" i="1" s="1"/>
  <c r="L18" i="1" s="1"/>
  <c r="L10" i="1"/>
  <c r="L9" i="1"/>
  <c r="M8" i="1"/>
  <c r="M11" i="1" s="1"/>
  <c r="M12" i="1" s="1"/>
  <c r="K19" i="1"/>
  <c r="G49" i="1"/>
  <c r="J43" i="1"/>
  <c r="J42" i="1" s="1"/>
  <c r="I44" i="1"/>
  <c r="I45" i="1" s="1"/>
  <c r="K38" i="1"/>
  <c r="K37" i="1"/>
  <c r="K39" i="1"/>
  <c r="K41" i="1" s="1"/>
  <c r="L36" i="1"/>
  <c r="L40" i="1" s="1"/>
  <c r="H48" i="1"/>
  <c r="H46" i="1"/>
  <c r="M14" i="1" l="1"/>
  <c r="M13" i="1" s="1"/>
  <c r="L15" i="1"/>
  <c r="L16" i="1" s="1"/>
  <c r="L19" i="1" s="1"/>
  <c r="N8" i="1"/>
  <c r="N11" i="1" s="1"/>
  <c r="N12" i="1" s="1"/>
  <c r="M10" i="1"/>
  <c r="M9" i="1"/>
  <c r="H49" i="1"/>
  <c r="K43" i="1"/>
  <c r="K42" i="1" s="1"/>
  <c r="J44" i="1"/>
  <c r="J45" i="1" s="1"/>
  <c r="L37" i="1"/>
  <c r="L39" i="1"/>
  <c r="L41" i="1" s="1"/>
  <c r="L38" i="1"/>
  <c r="M36" i="1"/>
  <c r="M40" i="1" s="1"/>
  <c r="I48" i="1"/>
  <c r="I46" i="1"/>
  <c r="N14" i="1" l="1"/>
  <c r="N13" i="1" s="1"/>
  <c r="M18" i="1"/>
  <c r="M15" i="1"/>
  <c r="M16" i="1" s="1"/>
  <c r="N9" i="1"/>
  <c r="N10" i="1"/>
  <c r="O8" i="1"/>
  <c r="O11" i="1" s="1"/>
  <c r="O12" i="1" s="1"/>
  <c r="I49" i="1"/>
  <c r="M38" i="1"/>
  <c r="M39" i="1"/>
  <c r="M41" i="1" s="1"/>
  <c r="N36" i="1"/>
  <c r="N40" i="1" s="1"/>
  <c r="M37" i="1"/>
  <c r="J46" i="1"/>
  <c r="J48" i="1"/>
  <c r="K44" i="1"/>
  <c r="K45" i="1" s="1"/>
  <c r="L43" i="1"/>
  <c r="L42" i="1" s="1"/>
  <c r="M19" i="1" l="1"/>
  <c r="O14" i="1"/>
  <c r="O13" i="1" s="1"/>
  <c r="N18" i="1"/>
  <c r="N15" i="1"/>
  <c r="N16" i="1" s="1"/>
  <c r="N19" i="1" s="1"/>
  <c r="O9" i="1"/>
  <c r="P8" i="1"/>
  <c r="O10" i="1"/>
  <c r="J49" i="1"/>
  <c r="L44" i="1"/>
  <c r="L45" i="1" s="1"/>
  <c r="M43" i="1"/>
  <c r="M42" i="1" s="1"/>
  <c r="K48" i="1"/>
  <c r="K46" i="1"/>
  <c r="N39" i="1"/>
  <c r="N41" i="1" s="1"/>
  <c r="O36" i="1"/>
  <c r="O40" i="1" s="1"/>
  <c r="N37" i="1"/>
  <c r="N38" i="1"/>
  <c r="O15" i="1" l="1"/>
  <c r="O16" i="1" s="1"/>
  <c r="P11" i="1"/>
  <c r="P12" i="1" s="1"/>
  <c r="Q8" i="1"/>
  <c r="O18" i="1"/>
  <c r="O19" i="1" s="1"/>
  <c r="P10" i="1"/>
  <c r="P9" i="1"/>
  <c r="K49" i="1"/>
  <c r="N43" i="1"/>
  <c r="N42" i="1" s="1"/>
  <c r="M44" i="1"/>
  <c r="M45" i="1" s="1"/>
  <c r="O37" i="1"/>
  <c r="O38" i="1"/>
  <c r="O39" i="1"/>
  <c r="O41" i="1" s="1"/>
  <c r="P36" i="1"/>
  <c r="P40" i="1" s="1"/>
  <c r="L48" i="1"/>
  <c r="L46" i="1"/>
  <c r="P14" i="1" l="1"/>
  <c r="P13" i="1" s="1"/>
  <c r="P18" i="1" s="1"/>
  <c r="R8" i="1"/>
  <c r="Q11" i="1"/>
  <c r="Q12" i="1" s="1"/>
  <c r="Q9" i="1"/>
  <c r="Q10" i="1"/>
  <c r="O43" i="1"/>
  <c r="O42" i="1" s="1"/>
  <c r="N44" i="1"/>
  <c r="N45" i="1" s="1"/>
  <c r="M48" i="1"/>
  <c r="M46" i="1"/>
  <c r="L49" i="1"/>
  <c r="P37" i="1"/>
  <c r="Q36" i="1"/>
  <c r="Q40" i="1" s="1"/>
  <c r="P38" i="1"/>
  <c r="P39" i="1"/>
  <c r="P41" i="1" s="1"/>
  <c r="P15" i="1" l="1"/>
  <c r="P16" i="1" s="1"/>
  <c r="R9" i="1"/>
  <c r="R11" i="1"/>
  <c r="R12" i="1" s="1"/>
  <c r="R10" i="1"/>
  <c r="S8" i="1"/>
  <c r="P19" i="1"/>
  <c r="Q14" i="1"/>
  <c r="Q13" i="1" s="1"/>
  <c r="M49" i="1"/>
  <c r="O44" i="1"/>
  <c r="O45" i="1" s="1"/>
  <c r="P43" i="1"/>
  <c r="P42" i="1" s="1"/>
  <c r="Q38" i="1"/>
  <c r="Q39" i="1"/>
  <c r="Q41" i="1" s="1"/>
  <c r="R36" i="1"/>
  <c r="R40" i="1" s="1"/>
  <c r="Q37" i="1"/>
  <c r="N48" i="1"/>
  <c r="N46" i="1"/>
  <c r="T8" i="1" l="1"/>
  <c r="S9" i="1"/>
  <c r="S10" i="1"/>
  <c r="S11" i="1"/>
  <c r="S12" i="1" s="1"/>
  <c r="R14" i="1"/>
  <c r="R13" i="1" s="1"/>
  <c r="Q15" i="1"/>
  <c r="Q16" i="1" s="1"/>
  <c r="Q18" i="1"/>
  <c r="N49" i="1"/>
  <c r="P44" i="1"/>
  <c r="P45" i="1" s="1"/>
  <c r="Q43" i="1"/>
  <c r="Q42" i="1" s="1"/>
  <c r="R39" i="1"/>
  <c r="R41" i="1" s="1"/>
  <c r="S36" i="1"/>
  <c r="S40" i="1" s="1"/>
  <c r="R37" i="1"/>
  <c r="R38" i="1"/>
  <c r="O46" i="1"/>
  <c r="O48" i="1"/>
  <c r="Q19" i="1" l="1"/>
  <c r="R15" i="1"/>
  <c r="R16" i="1" s="1"/>
  <c r="R18" i="1"/>
  <c r="S14" i="1"/>
  <c r="S13" i="1" s="1"/>
  <c r="T9" i="1"/>
  <c r="T10" i="1"/>
  <c r="T11" i="1"/>
  <c r="T12" i="1" s="1"/>
  <c r="U8" i="1"/>
  <c r="R43" i="1"/>
  <c r="R42" i="1" s="1"/>
  <c r="Q44" i="1"/>
  <c r="Q45" i="1" s="1"/>
  <c r="O49" i="1"/>
  <c r="S37" i="1"/>
  <c r="S38" i="1"/>
  <c r="T36" i="1"/>
  <c r="T40" i="1" s="1"/>
  <c r="S39" i="1"/>
  <c r="S41" i="1" s="1"/>
  <c r="P48" i="1"/>
  <c r="P46" i="1"/>
  <c r="R19" i="1" l="1"/>
  <c r="S15" i="1"/>
  <c r="S16" i="1" s="1"/>
  <c r="S18" i="1"/>
  <c r="T14" i="1"/>
  <c r="T13" i="1" s="1"/>
  <c r="U9" i="1"/>
  <c r="U10" i="1"/>
  <c r="U11" i="1"/>
  <c r="U12" i="1" s="1"/>
  <c r="V8" i="1"/>
  <c r="Q46" i="1"/>
  <c r="Q48" i="1"/>
  <c r="T37" i="1"/>
  <c r="T39" i="1"/>
  <c r="T41" i="1" s="1"/>
  <c r="T38" i="1"/>
  <c r="U36" i="1"/>
  <c r="U40" i="1" s="1"/>
  <c r="S43" i="1"/>
  <c r="S42" i="1" s="1"/>
  <c r="R44" i="1"/>
  <c r="R45" i="1" s="1"/>
  <c r="P49" i="1"/>
  <c r="S19" i="1" l="1"/>
  <c r="V9" i="1"/>
  <c r="V11" i="1"/>
  <c r="V12" i="1" s="1"/>
  <c r="V10" i="1"/>
  <c r="W8" i="1"/>
  <c r="T15" i="1"/>
  <c r="T16" i="1" s="1"/>
  <c r="U14" i="1"/>
  <c r="U13" i="1" s="1"/>
  <c r="T18" i="1"/>
  <c r="Q49" i="1"/>
  <c r="S44" i="1"/>
  <c r="S45" i="1" s="1"/>
  <c r="T43" i="1"/>
  <c r="T42" i="1" s="1"/>
  <c r="U38" i="1"/>
  <c r="U39" i="1"/>
  <c r="U41" i="1" s="1"/>
  <c r="V36" i="1"/>
  <c r="V40" i="1" s="1"/>
  <c r="U37" i="1"/>
  <c r="R46" i="1"/>
  <c r="R48" i="1"/>
  <c r="U15" i="1" l="1"/>
  <c r="U16" i="1" s="1"/>
  <c r="V14" i="1"/>
  <c r="V13" i="1" s="1"/>
  <c r="U18" i="1"/>
  <c r="X8" i="1"/>
  <c r="W9" i="1"/>
  <c r="W10" i="1"/>
  <c r="W11" i="1"/>
  <c r="W12" i="1" s="1"/>
  <c r="T19" i="1"/>
  <c r="T44" i="1"/>
  <c r="T45" i="1" s="1"/>
  <c r="U43" i="1"/>
  <c r="U42" i="1" s="1"/>
  <c r="V39" i="1"/>
  <c r="V41" i="1" s="1"/>
  <c r="W36" i="1"/>
  <c r="W40" i="1" s="1"/>
  <c r="V37" i="1"/>
  <c r="V38" i="1"/>
  <c r="R49" i="1"/>
  <c r="S48" i="1"/>
  <c r="S46" i="1"/>
  <c r="U19" i="1" l="1"/>
  <c r="Y8" i="1"/>
  <c r="X9" i="1"/>
  <c r="X10" i="1"/>
  <c r="X11" i="1"/>
  <c r="X12" i="1" s="1"/>
  <c r="W14" i="1"/>
  <c r="W13" i="1" s="1"/>
  <c r="V15" i="1"/>
  <c r="V16" i="1" s="1"/>
  <c r="V18" i="1"/>
  <c r="V43" i="1"/>
  <c r="V42" i="1" s="1"/>
  <c r="U44" i="1"/>
  <c r="U45" i="1" s="1"/>
  <c r="S49" i="1"/>
  <c r="W38" i="1"/>
  <c r="W37" i="1"/>
  <c r="X36" i="1"/>
  <c r="X40" i="1" s="1"/>
  <c r="W39" i="1"/>
  <c r="W41" i="1" s="1"/>
  <c r="T48" i="1"/>
  <c r="T46" i="1"/>
  <c r="V19" i="1" l="1"/>
  <c r="X14" i="1"/>
  <c r="X13" i="1" s="1"/>
  <c r="W15" i="1"/>
  <c r="W16" i="1" s="1"/>
  <c r="W18" i="1"/>
  <c r="W19" i="1" s="1"/>
  <c r="Z8" i="1"/>
  <c r="Y9" i="1"/>
  <c r="Y11" i="1"/>
  <c r="Y12" i="1" s="1"/>
  <c r="Y10" i="1"/>
  <c r="X37" i="1"/>
  <c r="X39" i="1"/>
  <c r="X41" i="1" s="1"/>
  <c r="Y36" i="1"/>
  <c r="Y40" i="1" s="1"/>
  <c r="X38" i="1"/>
  <c r="U46" i="1"/>
  <c r="U48" i="1"/>
  <c r="W43" i="1"/>
  <c r="W42" i="1" s="1"/>
  <c r="V44" i="1"/>
  <c r="V45" i="1" s="1"/>
  <c r="T49" i="1"/>
  <c r="X15" i="1" l="1"/>
  <c r="X16" i="1" s="1"/>
  <c r="X18" i="1"/>
  <c r="X19" i="1" s="1"/>
  <c r="Y14" i="1"/>
  <c r="Y13" i="1" s="1"/>
  <c r="Z10" i="1"/>
  <c r="Z11" i="1"/>
  <c r="Z12" i="1" s="1"/>
  <c r="AA8" i="1"/>
  <c r="Z9" i="1"/>
  <c r="U49" i="1"/>
  <c r="W44" i="1"/>
  <c r="W45" i="1" s="1"/>
  <c r="X43" i="1"/>
  <c r="X42" i="1" s="1"/>
  <c r="V46" i="1"/>
  <c r="V48" i="1"/>
  <c r="Y38" i="1"/>
  <c r="Y39" i="1"/>
  <c r="Y41" i="1" s="1"/>
  <c r="Z36" i="1"/>
  <c r="Z40" i="1" s="1"/>
  <c r="Y37" i="1"/>
  <c r="Y15" i="1" l="1"/>
  <c r="Y16" i="1" s="1"/>
  <c r="Y18" i="1"/>
  <c r="Y19" i="1" s="1"/>
  <c r="Z14" i="1"/>
  <c r="Z13" i="1" s="1"/>
  <c r="AA10" i="1"/>
  <c r="AA11" i="1"/>
  <c r="AA12" i="1" s="1"/>
  <c r="AB8" i="1"/>
  <c r="AA9" i="1"/>
  <c r="X44" i="1"/>
  <c r="X45" i="1" s="1"/>
  <c r="Y43" i="1"/>
  <c r="Y42" i="1" s="1"/>
  <c r="Z39" i="1"/>
  <c r="Z41" i="1" s="1"/>
  <c r="AA36" i="1"/>
  <c r="AA40" i="1" s="1"/>
  <c r="Z37" i="1"/>
  <c r="Z38" i="1"/>
  <c r="V49" i="1"/>
  <c r="W48" i="1"/>
  <c r="W46" i="1"/>
  <c r="Z15" i="1" l="1"/>
  <c r="Z16" i="1" s="1"/>
  <c r="Z18" i="1"/>
  <c r="Z19" i="1" s="1"/>
  <c r="AA14" i="1"/>
  <c r="AA13" i="1" s="1"/>
  <c r="AB10" i="1"/>
  <c r="AB11" i="1"/>
  <c r="AB12" i="1" s="1"/>
  <c r="AC8" i="1"/>
  <c r="AB9" i="1"/>
  <c r="Z43" i="1"/>
  <c r="Z42" i="1" s="1"/>
  <c r="Y44" i="1"/>
  <c r="Y45" i="1" s="1"/>
  <c r="W49" i="1"/>
  <c r="AA37" i="1"/>
  <c r="AA38" i="1"/>
  <c r="AB36" i="1"/>
  <c r="AB40" i="1" s="1"/>
  <c r="AA39" i="1"/>
  <c r="AA41" i="1" s="1"/>
  <c r="X48" i="1"/>
  <c r="X46" i="1"/>
  <c r="AB14" i="1" l="1"/>
  <c r="AA15" i="1"/>
  <c r="AA16" i="1" s="1"/>
  <c r="AA18" i="1"/>
  <c r="AB13" i="1"/>
  <c r="AD8" i="1"/>
  <c r="AC9" i="1"/>
  <c r="AC11" i="1"/>
  <c r="AC12" i="1" s="1"/>
  <c r="AC10" i="1"/>
  <c r="AB37" i="1"/>
  <c r="AB38" i="1"/>
  <c r="AB39" i="1"/>
  <c r="AB41" i="1" s="1"/>
  <c r="AC36" i="1"/>
  <c r="AC40" i="1" s="1"/>
  <c r="Y48" i="1"/>
  <c r="Y46" i="1"/>
  <c r="AA43" i="1"/>
  <c r="AA42" i="1" s="1"/>
  <c r="Z44" i="1"/>
  <c r="Z45" i="1" s="1"/>
  <c r="X49" i="1"/>
  <c r="AB18" i="1" l="1"/>
  <c r="AC14" i="1"/>
  <c r="AC13" i="1" s="1"/>
  <c r="AB15" i="1"/>
  <c r="AB16" i="1" s="1"/>
  <c r="AA19" i="1"/>
  <c r="AE8" i="1"/>
  <c r="AD11" i="1"/>
  <c r="AD12" i="1" s="1"/>
  <c r="AD9" i="1"/>
  <c r="AD10" i="1"/>
  <c r="AA44" i="1"/>
  <c r="AA45" i="1" s="1"/>
  <c r="AB43" i="1"/>
  <c r="AB42" i="1" s="1"/>
  <c r="AC38" i="1"/>
  <c r="AC39" i="1"/>
  <c r="AC41" i="1" s="1"/>
  <c r="AD36" i="1"/>
  <c r="AD40" i="1" s="1"/>
  <c r="AC37" i="1"/>
  <c r="Z46" i="1"/>
  <c r="Z48" i="1"/>
  <c r="Y49" i="1"/>
  <c r="AC18" i="1" l="1"/>
  <c r="AD14" i="1"/>
  <c r="AD13" i="1" s="1"/>
  <c r="AC15" i="1"/>
  <c r="AC16" i="1" s="1"/>
  <c r="AE9" i="1"/>
  <c r="AE10" i="1"/>
  <c r="AE11" i="1"/>
  <c r="AE12" i="1" s="1"/>
  <c r="AF8" i="1"/>
  <c r="AB19" i="1"/>
  <c r="AB44" i="1"/>
  <c r="AB45" i="1" s="1"/>
  <c r="AC43" i="1"/>
  <c r="AC42" i="1" s="1"/>
  <c r="AD39" i="1"/>
  <c r="AD41" i="1" s="1"/>
  <c r="AE36" i="1"/>
  <c r="AE40" i="1" s="1"/>
  <c r="AD37" i="1"/>
  <c r="AD38" i="1"/>
  <c r="Z49" i="1"/>
  <c r="AA48" i="1"/>
  <c r="AA46" i="1"/>
  <c r="AE14" i="1" l="1"/>
  <c r="AE13" i="1" s="1"/>
  <c r="AD15" i="1"/>
  <c r="AD16" i="1" s="1"/>
  <c r="AD18" i="1"/>
  <c r="AF11" i="1"/>
  <c r="AF12" i="1" s="1"/>
  <c r="AG8" i="1"/>
  <c r="AF9" i="1"/>
  <c r="AF10" i="1"/>
  <c r="AC19" i="1"/>
  <c r="AD43" i="1"/>
  <c r="AD42" i="1" s="1"/>
  <c r="AC44" i="1"/>
  <c r="AC45" i="1" s="1"/>
  <c r="AA49" i="1"/>
  <c r="AE38" i="1"/>
  <c r="AE37" i="1"/>
  <c r="AE39" i="1"/>
  <c r="AE41" i="1" s="1"/>
  <c r="AF36" i="1"/>
  <c r="AF40" i="1" s="1"/>
  <c r="AB48" i="1"/>
  <c r="AB46" i="1"/>
  <c r="AD19" i="1" l="1"/>
  <c r="AF14" i="1"/>
  <c r="AF13" i="1" s="1"/>
  <c r="AE15" i="1"/>
  <c r="AE16" i="1" s="1"/>
  <c r="AE18" i="1"/>
  <c r="AG9" i="1"/>
  <c r="AG11" i="1"/>
  <c r="AG12" i="1" s="1"/>
  <c r="AG10" i="1"/>
  <c r="AC48" i="1"/>
  <c r="AC46" i="1"/>
  <c r="AF37" i="1"/>
  <c r="AF39" i="1"/>
  <c r="AF41" i="1" s="1"/>
  <c r="AG36" i="1"/>
  <c r="AG40" i="1" s="1"/>
  <c r="AF38" i="1"/>
  <c r="AE43" i="1"/>
  <c r="AE42" i="1" s="1"/>
  <c r="AD44" i="1"/>
  <c r="AD45" i="1" s="1"/>
  <c r="AB49" i="1"/>
  <c r="AE19" i="1" l="1"/>
  <c r="AF15" i="1"/>
  <c r="AF16" i="1" s="1"/>
  <c r="AF18" i="1"/>
  <c r="AG13" i="1"/>
  <c r="AG14" i="1"/>
  <c r="AE44" i="1"/>
  <c r="AE45" i="1" s="1"/>
  <c r="AF43" i="1"/>
  <c r="AF42" i="1" s="1"/>
  <c r="AD48" i="1"/>
  <c r="AD46" i="1"/>
  <c r="AG38" i="1"/>
  <c r="AG39" i="1"/>
  <c r="AG41" i="1" s="1"/>
  <c r="AH36" i="1"/>
  <c r="AH40" i="1" s="1"/>
  <c r="AG37" i="1"/>
  <c r="AC49" i="1"/>
  <c r="AG18" i="1" l="1"/>
  <c r="AG15" i="1"/>
  <c r="AG16" i="1" s="1"/>
  <c r="AF19" i="1"/>
  <c r="AD49" i="1"/>
  <c r="AF44" i="1"/>
  <c r="AF45" i="1" s="1"/>
  <c r="AG43" i="1"/>
  <c r="AG42" i="1" s="1"/>
  <c r="AH39" i="1"/>
  <c r="AH41" i="1" s="1"/>
  <c r="AI36" i="1"/>
  <c r="AI40" i="1" s="1"/>
  <c r="AH37" i="1"/>
  <c r="AH38" i="1"/>
  <c r="AE48" i="1"/>
  <c r="AE46" i="1"/>
  <c r="AG19" i="1" l="1"/>
  <c r="D21" i="1" s="1"/>
  <c r="AE49" i="1"/>
  <c r="AH43" i="1"/>
  <c r="AH42" i="1" s="1"/>
  <c r="AG44" i="1"/>
  <c r="AG45" i="1" s="1"/>
  <c r="AI37" i="1"/>
  <c r="AI38" i="1"/>
  <c r="AJ36" i="1"/>
  <c r="AJ40" i="1" s="1"/>
  <c r="AI39" i="1"/>
  <c r="AI41" i="1" s="1"/>
  <c r="AF48" i="1"/>
  <c r="AF46" i="1"/>
  <c r="AF49" i="1" l="1"/>
  <c r="AG46" i="1"/>
  <c r="AG48" i="1"/>
  <c r="AJ37" i="1"/>
  <c r="AK36" i="1"/>
  <c r="AK40" i="1" s="1"/>
  <c r="AJ38" i="1"/>
  <c r="AJ39" i="1"/>
  <c r="AJ41" i="1" s="1"/>
  <c r="AI43" i="1"/>
  <c r="AI42" i="1" s="1"/>
  <c r="AH44" i="1"/>
  <c r="AH45" i="1" s="1"/>
  <c r="AG49" i="1" l="1"/>
  <c r="AI44" i="1"/>
  <c r="AI45" i="1" s="1"/>
  <c r="AJ43" i="1"/>
  <c r="AJ42" i="1" s="1"/>
  <c r="AK38" i="1"/>
  <c r="AK39" i="1"/>
  <c r="AK41" i="1" s="1"/>
  <c r="AL36" i="1"/>
  <c r="AL40" i="1" s="1"/>
  <c r="AK37" i="1"/>
  <c r="AH46" i="1"/>
  <c r="AH48" i="1"/>
  <c r="AJ44" i="1" l="1"/>
  <c r="AJ45" i="1" s="1"/>
  <c r="AK43" i="1"/>
  <c r="AK42" i="1" s="1"/>
  <c r="AL39" i="1"/>
  <c r="AL41" i="1" s="1"/>
  <c r="AM36" i="1"/>
  <c r="AM40" i="1" s="1"/>
  <c r="AL37" i="1"/>
  <c r="AL38" i="1"/>
  <c r="AH49" i="1"/>
  <c r="AI48" i="1"/>
  <c r="AI46" i="1"/>
  <c r="AL43" i="1" l="1"/>
  <c r="AL42" i="1" s="1"/>
  <c r="AK44" i="1"/>
  <c r="AK45" i="1" s="1"/>
  <c r="AI49" i="1"/>
  <c r="AM38" i="1"/>
  <c r="AM37" i="1"/>
  <c r="AM39" i="1"/>
  <c r="AM41" i="1" s="1"/>
  <c r="AN36" i="1"/>
  <c r="AN40" i="1" s="1"/>
  <c r="AJ48" i="1"/>
  <c r="AJ46" i="1"/>
  <c r="AN37" i="1" l="1"/>
  <c r="AN39" i="1"/>
  <c r="AN41" i="1" s="1"/>
  <c r="AN38" i="1"/>
  <c r="AO36" i="1"/>
  <c r="AO40" i="1" s="1"/>
  <c r="AM43" i="1"/>
  <c r="AM42" i="1" s="1"/>
  <c r="AL44" i="1"/>
  <c r="AL45" i="1" s="1"/>
  <c r="AK46" i="1"/>
  <c r="AK48" i="1"/>
  <c r="AJ49" i="1"/>
  <c r="AO38" i="1" l="1"/>
  <c r="AO39" i="1"/>
  <c r="AO41" i="1" s="1"/>
  <c r="AP36" i="1"/>
  <c r="AP40" i="1" s="1"/>
  <c r="AO37" i="1"/>
  <c r="AM44" i="1"/>
  <c r="AM45" i="1" s="1"/>
  <c r="AN43" i="1"/>
  <c r="AN42" i="1" s="1"/>
  <c r="AL46" i="1"/>
  <c r="AL48" i="1"/>
  <c r="AK49" i="1"/>
  <c r="AN44" i="1" l="1"/>
  <c r="AN45" i="1" s="1"/>
  <c r="AO43" i="1"/>
  <c r="AO42" i="1" s="1"/>
  <c r="AP39" i="1"/>
  <c r="AP41" i="1" s="1"/>
  <c r="AQ36" i="1"/>
  <c r="AQ40" i="1" s="1"/>
  <c r="AP37" i="1"/>
  <c r="AP38" i="1"/>
  <c r="AL49" i="1"/>
  <c r="AM48" i="1"/>
  <c r="AM46" i="1"/>
  <c r="AP43" i="1" l="1"/>
  <c r="AP42" i="1" s="1"/>
  <c r="AO44" i="1"/>
  <c r="AO45" i="1" s="1"/>
  <c r="AM49" i="1"/>
  <c r="AQ39" i="1"/>
  <c r="AQ41" i="1" s="1"/>
  <c r="AQ38" i="1"/>
  <c r="AQ37" i="1"/>
  <c r="AR36" i="1"/>
  <c r="AR40" i="1" s="1"/>
  <c r="AN48" i="1"/>
  <c r="AN46" i="1"/>
  <c r="AR37" i="1" l="1"/>
  <c r="AS36" i="1"/>
  <c r="AS40" i="1" s="1"/>
  <c r="AR38" i="1"/>
  <c r="AR39" i="1"/>
  <c r="AR41" i="1" s="1"/>
  <c r="AQ43" i="1"/>
  <c r="AQ42" i="1" s="1"/>
  <c r="AP44" i="1"/>
  <c r="AP45" i="1" s="1"/>
  <c r="AO48" i="1"/>
  <c r="AO46" i="1"/>
  <c r="AN49" i="1"/>
  <c r="AO49" i="1" l="1"/>
  <c r="AP46" i="1"/>
  <c r="AP48" i="1"/>
  <c r="AQ44" i="1"/>
  <c r="AQ45" i="1" s="1"/>
  <c r="AR43" i="1"/>
  <c r="AR42" i="1" s="1"/>
  <c r="AS39" i="1"/>
  <c r="AS41" i="1" s="1"/>
  <c r="AS38" i="1"/>
  <c r="AT36" i="1"/>
  <c r="AT40" i="1" s="1"/>
  <c r="AS37" i="1"/>
  <c r="AP49" i="1" l="1"/>
  <c r="AT39" i="1"/>
  <c r="AT41" i="1" s="1"/>
  <c r="AU36" i="1"/>
  <c r="AU40" i="1" s="1"/>
  <c r="AT37" i="1"/>
  <c r="AT38" i="1"/>
  <c r="AR44" i="1"/>
  <c r="AR45" i="1" s="1"/>
  <c r="AS43" i="1"/>
  <c r="AS42" i="1" s="1"/>
  <c r="AQ48" i="1"/>
  <c r="AQ46" i="1"/>
  <c r="AQ49" i="1" l="1"/>
  <c r="AT43" i="1"/>
  <c r="AT42" i="1" s="1"/>
  <c r="AS44" i="1"/>
  <c r="AS45" i="1" s="1"/>
  <c r="AU37" i="1"/>
  <c r="AU39" i="1"/>
  <c r="AU41" i="1" s="1"/>
  <c r="AU38" i="1"/>
  <c r="AV36" i="1"/>
  <c r="AV40" i="1" s="1"/>
  <c r="AR48" i="1"/>
  <c r="AR46" i="1"/>
  <c r="AR49" i="1" l="1"/>
  <c r="AV37" i="1"/>
  <c r="AV39" i="1"/>
  <c r="AV41" i="1" s="1"/>
  <c r="AV38" i="1"/>
  <c r="AW36" i="1"/>
  <c r="AW40" i="1" s="1"/>
  <c r="AU43" i="1"/>
  <c r="AU42" i="1" s="1"/>
  <c r="AT44" i="1"/>
  <c r="AT45" i="1" s="1"/>
  <c r="AS48" i="1"/>
  <c r="AS46" i="1"/>
  <c r="AS49" i="1" l="1"/>
  <c r="AW39" i="1"/>
  <c r="AW41" i="1" s="1"/>
  <c r="AW38" i="1"/>
  <c r="AX36" i="1"/>
  <c r="AX40" i="1" s="1"/>
  <c r="AW37" i="1"/>
  <c r="AT48" i="1"/>
  <c r="AT46" i="1"/>
  <c r="AU44" i="1"/>
  <c r="AU45" i="1" s="1"/>
  <c r="AV43" i="1"/>
  <c r="AV42" i="1" s="1"/>
  <c r="AT49" i="1" l="1"/>
  <c r="AV44" i="1"/>
  <c r="AV45" i="1" s="1"/>
  <c r="AW43" i="1"/>
  <c r="AW42" i="1" s="1"/>
  <c r="AU46" i="1"/>
  <c r="AU48" i="1"/>
  <c r="AX39" i="1"/>
  <c r="AX41" i="1" s="1"/>
  <c r="AY36" i="1"/>
  <c r="AY40" i="1" s="1"/>
  <c r="AX37" i="1"/>
  <c r="AX38" i="1"/>
  <c r="AX43" i="1" l="1"/>
  <c r="AX42" i="1" s="1"/>
  <c r="AW44" i="1"/>
  <c r="AW45" i="1" s="1"/>
  <c r="AY39" i="1"/>
  <c r="AY41" i="1" s="1"/>
  <c r="AY38" i="1"/>
  <c r="AY37" i="1"/>
  <c r="AZ36" i="1"/>
  <c r="AZ40" i="1" s="1"/>
  <c r="AU49" i="1"/>
  <c r="AV48" i="1"/>
  <c r="AV46" i="1"/>
  <c r="AW46" i="1" l="1"/>
  <c r="AW48" i="1"/>
  <c r="AZ37" i="1"/>
  <c r="BA36" i="1"/>
  <c r="BA40" i="1" s="1"/>
  <c r="AZ38" i="1"/>
  <c r="AZ39" i="1"/>
  <c r="AZ41" i="1" s="1"/>
  <c r="AY43" i="1"/>
  <c r="AY42" i="1" s="1"/>
  <c r="AX44" i="1"/>
  <c r="AX45" i="1" s="1"/>
  <c r="AV49" i="1"/>
  <c r="AY44" i="1" l="1"/>
  <c r="AY45" i="1" s="1"/>
  <c r="AZ43" i="1"/>
  <c r="AZ42" i="1" s="1"/>
  <c r="BA39" i="1"/>
  <c r="BA41" i="1" s="1"/>
  <c r="BA38" i="1"/>
  <c r="BB36" i="1"/>
  <c r="BB40" i="1" s="1"/>
  <c r="BA37" i="1"/>
  <c r="AW49" i="1"/>
  <c r="AX46" i="1"/>
  <c r="AX48" i="1"/>
  <c r="AX49" i="1" l="1"/>
  <c r="AZ44" i="1"/>
  <c r="AZ45" i="1" s="1"/>
  <c r="BA43" i="1"/>
  <c r="BA42" i="1" s="1"/>
  <c r="BB39" i="1"/>
  <c r="BB41" i="1" s="1"/>
  <c r="BC36" i="1"/>
  <c r="BC40" i="1" s="1"/>
  <c r="BB37" i="1"/>
  <c r="BB38" i="1"/>
  <c r="AY48" i="1"/>
  <c r="AY46" i="1"/>
  <c r="AY49" i="1" l="1"/>
  <c r="BB43" i="1"/>
  <c r="BB42" i="1" s="1"/>
  <c r="BA44" i="1"/>
  <c r="BA45" i="1" s="1"/>
  <c r="BC39" i="1"/>
  <c r="BC41" i="1" s="1"/>
  <c r="BC37" i="1"/>
  <c r="BC38" i="1"/>
  <c r="BD36" i="1"/>
  <c r="BD40" i="1" s="1"/>
  <c r="AZ48" i="1"/>
  <c r="AZ46" i="1"/>
  <c r="AZ49" i="1" l="1"/>
  <c r="BA46" i="1"/>
  <c r="BA48" i="1"/>
  <c r="BD37" i="1"/>
  <c r="BD39" i="1"/>
  <c r="BD41" i="1" s="1"/>
  <c r="BD38" i="1"/>
  <c r="BE36" i="1"/>
  <c r="BE40" i="1" s="1"/>
  <c r="BC43" i="1"/>
  <c r="BC42" i="1" s="1"/>
  <c r="BB44" i="1"/>
  <c r="BB45" i="1" s="1"/>
  <c r="BA49" i="1" l="1"/>
  <c r="BC44" i="1"/>
  <c r="BC45" i="1" s="1"/>
  <c r="BD43" i="1"/>
  <c r="BD42" i="1" s="1"/>
  <c r="BB46" i="1"/>
  <c r="BB48" i="1"/>
  <c r="BE39" i="1"/>
  <c r="BE41" i="1" s="1"/>
  <c r="BE38" i="1"/>
  <c r="BF36" i="1"/>
  <c r="BF40" i="1" s="1"/>
  <c r="BE37" i="1"/>
  <c r="BD44" i="1" l="1"/>
  <c r="BD45" i="1" s="1"/>
  <c r="BE43" i="1"/>
  <c r="BE42" i="1" s="1"/>
  <c r="BF39" i="1"/>
  <c r="BF41" i="1" s="1"/>
  <c r="BG36" i="1"/>
  <c r="BG40" i="1" s="1"/>
  <c r="BF37" i="1"/>
  <c r="BF38" i="1"/>
  <c r="BB49" i="1"/>
  <c r="BC48" i="1"/>
  <c r="BC46" i="1"/>
  <c r="BF43" i="1" l="1"/>
  <c r="BF42" i="1" s="1"/>
  <c r="BE44" i="1"/>
  <c r="BE45" i="1" s="1"/>
  <c r="BC49" i="1"/>
  <c r="BG39" i="1"/>
  <c r="BG41" i="1" s="1"/>
  <c r="BG37" i="1"/>
  <c r="BG38" i="1"/>
  <c r="BH36" i="1"/>
  <c r="BH40" i="1" s="1"/>
  <c r="BD48" i="1"/>
  <c r="BD46" i="1"/>
  <c r="BE48" i="1" l="1"/>
  <c r="BE46" i="1"/>
  <c r="BH37" i="1"/>
  <c r="BI36" i="1"/>
  <c r="BI40" i="1" s="1"/>
  <c r="BH38" i="1"/>
  <c r="BH39" i="1"/>
  <c r="BH41" i="1" s="1"/>
  <c r="BG43" i="1"/>
  <c r="BG42" i="1" s="1"/>
  <c r="BF44" i="1"/>
  <c r="BF45" i="1" s="1"/>
  <c r="BD49" i="1"/>
  <c r="BG44" i="1" l="1"/>
  <c r="BG45" i="1" s="1"/>
  <c r="BH43" i="1"/>
  <c r="BH42" i="1" s="1"/>
  <c r="BI39" i="1"/>
  <c r="BI41" i="1" s="1"/>
  <c r="BI38" i="1"/>
  <c r="BJ36" i="1"/>
  <c r="BJ40" i="1" s="1"/>
  <c r="BI37" i="1"/>
  <c r="BF46" i="1"/>
  <c r="BF48" i="1"/>
  <c r="BE49" i="1"/>
  <c r="BH44" i="1" l="1"/>
  <c r="BH45" i="1" s="1"/>
  <c r="BI43" i="1"/>
  <c r="BI42" i="1" s="1"/>
  <c r="BJ39" i="1"/>
  <c r="BJ41" i="1" s="1"/>
  <c r="BK36" i="1"/>
  <c r="BK40" i="1" s="1"/>
  <c r="BJ37" i="1"/>
  <c r="BJ38" i="1"/>
  <c r="BF49" i="1"/>
  <c r="BG48" i="1"/>
  <c r="BG46" i="1"/>
  <c r="BJ43" i="1" l="1"/>
  <c r="BJ42" i="1" s="1"/>
  <c r="BI44" i="1"/>
  <c r="BI45" i="1" s="1"/>
  <c r="BG49" i="1"/>
  <c r="BK38" i="1"/>
  <c r="BK37" i="1"/>
  <c r="BK39" i="1"/>
  <c r="BK41" i="1" s="1"/>
  <c r="BL36" i="1"/>
  <c r="BL40" i="1" s="1"/>
  <c r="BH48" i="1"/>
  <c r="BH46" i="1"/>
  <c r="BK43" i="1" l="1"/>
  <c r="BK42" i="1" s="1"/>
  <c r="BJ44" i="1"/>
  <c r="BJ45" i="1" s="1"/>
  <c r="BI48" i="1"/>
  <c r="BI46" i="1"/>
  <c r="BL37" i="1"/>
  <c r="BL39" i="1"/>
  <c r="BL41" i="1" s="1"/>
  <c r="BL38" i="1"/>
  <c r="BM36" i="1"/>
  <c r="BM40" i="1" s="1"/>
  <c r="BH49" i="1"/>
  <c r="BI49" i="1" l="1"/>
  <c r="BK44" i="1"/>
  <c r="BK45" i="1" s="1"/>
  <c r="BL43" i="1"/>
  <c r="BL42" i="1" s="1"/>
  <c r="BJ48" i="1"/>
  <c r="BJ46" i="1"/>
  <c r="BM39" i="1"/>
  <c r="BM41" i="1" s="1"/>
  <c r="BM38" i="1"/>
  <c r="BN36" i="1"/>
  <c r="BN40" i="1" s="1"/>
  <c r="BM37" i="1"/>
  <c r="BJ49" i="1" l="1"/>
  <c r="BL44" i="1"/>
  <c r="BL45" i="1" s="1"/>
  <c r="BM43" i="1"/>
  <c r="BM42" i="1" s="1"/>
  <c r="BN39" i="1"/>
  <c r="BN41" i="1" s="1"/>
  <c r="BO36" i="1"/>
  <c r="BO40" i="1" s="1"/>
  <c r="BN37" i="1"/>
  <c r="BN38" i="1"/>
  <c r="BK48" i="1"/>
  <c r="BK46" i="1"/>
  <c r="BK49" i="1" l="1"/>
  <c r="BN43" i="1"/>
  <c r="BN42" i="1" s="1"/>
  <c r="BM44" i="1"/>
  <c r="BM45" i="1" s="1"/>
  <c r="BO39" i="1"/>
  <c r="BO41" i="1" s="1"/>
  <c r="BO37" i="1"/>
  <c r="BO38" i="1"/>
  <c r="BP36" i="1"/>
  <c r="BP40" i="1" s="1"/>
  <c r="BL48" i="1"/>
  <c r="BL46" i="1"/>
  <c r="BL49" i="1" l="1"/>
  <c r="BO43" i="1"/>
  <c r="BO42" i="1" s="1"/>
  <c r="BN44" i="1"/>
  <c r="BN45" i="1" s="1"/>
  <c r="BP37" i="1"/>
  <c r="BQ36" i="1"/>
  <c r="BQ40" i="1" s="1"/>
  <c r="BP38" i="1"/>
  <c r="BP39" i="1"/>
  <c r="BP41" i="1" s="1"/>
  <c r="BM46" i="1"/>
  <c r="BM48" i="1"/>
  <c r="BO44" i="1" l="1"/>
  <c r="BO45" i="1" s="1"/>
  <c r="BP43" i="1"/>
  <c r="BP42" i="1" s="1"/>
  <c r="BN46" i="1"/>
  <c r="BN48" i="1"/>
  <c r="BM49" i="1"/>
  <c r="BQ39" i="1"/>
  <c r="BQ41" i="1" s="1"/>
  <c r="BQ38" i="1"/>
  <c r="BR36" i="1"/>
  <c r="BR40" i="1" s="1"/>
  <c r="BQ37" i="1"/>
  <c r="BP44" i="1" l="1"/>
  <c r="BP45" i="1" s="1"/>
  <c r="BQ43" i="1"/>
  <c r="BQ42" i="1" s="1"/>
  <c r="BR39" i="1"/>
  <c r="BR41" i="1" s="1"/>
  <c r="BS36" i="1"/>
  <c r="BS40" i="1" s="1"/>
  <c r="BR37" i="1"/>
  <c r="BR38" i="1"/>
  <c r="BN49" i="1"/>
  <c r="BO48" i="1"/>
  <c r="BO46" i="1"/>
  <c r="BR43" i="1" l="1"/>
  <c r="BR42" i="1" s="1"/>
  <c r="BQ44" i="1"/>
  <c r="BQ45" i="1" s="1"/>
  <c r="BO49" i="1"/>
  <c r="BS39" i="1"/>
  <c r="BS41" i="1" s="1"/>
  <c r="BS38" i="1"/>
  <c r="BS37" i="1"/>
  <c r="BT36" i="1"/>
  <c r="BT40" i="1" s="1"/>
  <c r="BP48" i="1"/>
  <c r="BP46" i="1"/>
  <c r="BP49" i="1" l="1"/>
  <c r="BS43" i="1"/>
  <c r="BS42" i="1" s="1"/>
  <c r="BR44" i="1"/>
  <c r="BR45" i="1" s="1"/>
  <c r="BT37" i="1"/>
  <c r="BT39" i="1"/>
  <c r="BT41" i="1" s="1"/>
  <c r="BT38" i="1"/>
  <c r="BU36" i="1"/>
  <c r="BU40" i="1" s="1"/>
  <c r="BQ46" i="1"/>
  <c r="BQ48" i="1"/>
  <c r="BS44" i="1" l="1"/>
  <c r="BS45" i="1" s="1"/>
  <c r="BT43" i="1"/>
  <c r="BT42" i="1" s="1"/>
  <c r="BR46" i="1"/>
  <c r="BR48" i="1"/>
  <c r="BU39" i="1"/>
  <c r="BU41" i="1" s="1"/>
  <c r="BU38" i="1"/>
  <c r="BV36" i="1"/>
  <c r="BV40" i="1" s="1"/>
  <c r="BU37" i="1"/>
  <c r="BQ49" i="1"/>
  <c r="BT44" i="1" l="1"/>
  <c r="BT45" i="1" s="1"/>
  <c r="BU43" i="1"/>
  <c r="BU42" i="1" s="1"/>
  <c r="BV39" i="1"/>
  <c r="BV41" i="1" s="1"/>
  <c r="BW36" i="1"/>
  <c r="BW40" i="1" s="1"/>
  <c r="BV37" i="1"/>
  <c r="BV38" i="1"/>
  <c r="BR49" i="1"/>
  <c r="BS48" i="1"/>
  <c r="BS46" i="1"/>
  <c r="BV43" i="1" l="1"/>
  <c r="BV42" i="1" s="1"/>
  <c r="BU44" i="1"/>
  <c r="BU45" i="1" s="1"/>
  <c r="BS49" i="1"/>
  <c r="BW39" i="1"/>
  <c r="BW41" i="1" s="1"/>
  <c r="BW37" i="1"/>
  <c r="BW38" i="1"/>
  <c r="BX36" i="1"/>
  <c r="BX40" i="1" s="1"/>
  <c r="BT48" i="1"/>
  <c r="BT46" i="1"/>
  <c r="BW43" i="1" l="1"/>
  <c r="BW42" i="1" s="1"/>
  <c r="BV44" i="1"/>
  <c r="BV45" i="1" s="1"/>
  <c r="BX37" i="1"/>
  <c r="BY36" i="1"/>
  <c r="BY40" i="1" s="1"/>
  <c r="BX38" i="1"/>
  <c r="BX39" i="1"/>
  <c r="BX41" i="1" s="1"/>
  <c r="BU48" i="1"/>
  <c r="BU46" i="1"/>
  <c r="BT49" i="1"/>
  <c r="BU49" i="1" l="1"/>
  <c r="BW44" i="1"/>
  <c r="BW45" i="1" s="1"/>
  <c r="BX43" i="1"/>
  <c r="BX42" i="1" s="1"/>
  <c r="BV48" i="1"/>
  <c r="BV46" i="1"/>
  <c r="BY39" i="1"/>
  <c r="BY41" i="1" s="1"/>
  <c r="BY38" i="1"/>
  <c r="BZ36" i="1"/>
  <c r="BZ40" i="1" s="1"/>
  <c r="BY37" i="1"/>
  <c r="BV49" i="1" l="1"/>
  <c r="BZ39" i="1"/>
  <c r="BZ41" i="1" s="1"/>
  <c r="CA36" i="1"/>
  <c r="CA40" i="1" s="1"/>
  <c r="BZ37" i="1"/>
  <c r="BZ38" i="1"/>
  <c r="BX44" i="1"/>
  <c r="BX45" i="1" s="1"/>
  <c r="BY43" i="1"/>
  <c r="BY42" i="1" s="1"/>
  <c r="BW48" i="1"/>
  <c r="BW46" i="1"/>
  <c r="BW49" i="1" l="1"/>
  <c r="BZ43" i="1"/>
  <c r="BZ42" i="1" s="1"/>
  <c r="BY44" i="1"/>
  <c r="BY45" i="1" s="1"/>
  <c r="CA38" i="1"/>
  <c r="CA37" i="1"/>
  <c r="CA39" i="1"/>
  <c r="CA41" i="1" s="1"/>
  <c r="CB36" i="1"/>
  <c r="CB40" i="1" s="1"/>
  <c r="BX48" i="1"/>
  <c r="BX46" i="1"/>
  <c r="CA43" i="1" l="1"/>
  <c r="CA42" i="1" s="1"/>
  <c r="BZ44" i="1"/>
  <c r="BZ45" i="1" s="1"/>
  <c r="BX49" i="1"/>
  <c r="CB37" i="1"/>
  <c r="CC36" i="1"/>
  <c r="CC40" i="1" s="1"/>
  <c r="CB39" i="1"/>
  <c r="CB41" i="1" s="1"/>
  <c r="CB38" i="1"/>
  <c r="BY46" i="1"/>
  <c r="BY48" i="1"/>
  <c r="BY49" i="1" l="1"/>
  <c r="CA44" i="1"/>
  <c r="CA45" i="1" s="1"/>
  <c r="CB43" i="1"/>
  <c r="CB42" i="1" s="1"/>
  <c r="CC39" i="1"/>
  <c r="CC41" i="1" s="1"/>
  <c r="CC38" i="1"/>
  <c r="CD36" i="1"/>
  <c r="CD40" i="1" s="1"/>
  <c r="CC37" i="1"/>
  <c r="BZ46" i="1"/>
  <c r="BZ48" i="1"/>
  <c r="CB44" i="1" l="1"/>
  <c r="CB45" i="1" s="1"/>
  <c r="CC43" i="1"/>
  <c r="CC42" i="1" s="1"/>
  <c r="CD39" i="1"/>
  <c r="CD41" i="1" s="1"/>
  <c r="CE36" i="1"/>
  <c r="CE40" i="1" s="1"/>
  <c r="CD37" i="1"/>
  <c r="CD38" i="1"/>
  <c r="BZ49" i="1"/>
  <c r="CA48" i="1"/>
  <c r="CA46" i="1"/>
  <c r="CD43" i="1" l="1"/>
  <c r="CD42" i="1" s="1"/>
  <c r="CC44" i="1"/>
  <c r="CC45" i="1" s="1"/>
  <c r="CA49" i="1"/>
  <c r="CE39" i="1"/>
  <c r="CE41" i="1" s="1"/>
  <c r="CE38" i="1"/>
  <c r="CE37" i="1"/>
  <c r="CF36" i="1"/>
  <c r="CF40" i="1" s="1"/>
  <c r="CB48" i="1"/>
  <c r="CB46" i="1"/>
  <c r="CE43" i="1" l="1"/>
  <c r="CE42" i="1" s="1"/>
  <c r="CD44" i="1"/>
  <c r="CD45" i="1" s="1"/>
  <c r="CF37" i="1"/>
  <c r="CF38" i="1"/>
  <c r="CG36" i="1"/>
  <c r="CG40" i="1" s="1"/>
  <c r="CF39" i="1"/>
  <c r="CF41" i="1" s="1"/>
  <c r="CC48" i="1"/>
  <c r="CC46" i="1"/>
  <c r="CB49" i="1"/>
  <c r="CC49" i="1" l="1"/>
  <c r="CD48" i="1"/>
  <c r="CD46" i="1"/>
  <c r="CE44" i="1"/>
  <c r="CE45" i="1" s="1"/>
  <c r="CF43" i="1"/>
  <c r="CF42" i="1" s="1"/>
  <c r="CG39" i="1"/>
  <c r="CG41" i="1" s="1"/>
  <c r="CG38" i="1"/>
  <c r="CH36" i="1"/>
  <c r="CH40" i="1" s="1"/>
  <c r="CG37" i="1"/>
  <c r="CF44" i="1" l="1"/>
  <c r="CF45" i="1" s="1"/>
  <c r="CG43" i="1"/>
  <c r="CG42" i="1" s="1"/>
  <c r="CH39" i="1"/>
  <c r="CH41" i="1" s="1"/>
  <c r="CI36" i="1"/>
  <c r="CI40" i="1" s="1"/>
  <c r="CH37" i="1"/>
  <c r="CH38" i="1"/>
  <c r="CE48" i="1"/>
  <c r="CE46" i="1"/>
  <c r="CD49" i="1"/>
  <c r="CE49" i="1" l="1"/>
  <c r="CH43" i="1"/>
  <c r="CH42" i="1" s="1"/>
  <c r="CG44" i="1"/>
  <c r="CG45" i="1" s="1"/>
  <c r="CI39" i="1"/>
  <c r="CI41" i="1" s="1"/>
  <c r="CI37" i="1"/>
  <c r="CI38" i="1"/>
  <c r="CJ36" i="1"/>
  <c r="CJ40" i="1" s="1"/>
  <c r="CF48" i="1"/>
  <c r="CF46" i="1"/>
  <c r="CF49" i="1" l="1"/>
  <c r="CI43" i="1"/>
  <c r="CI42" i="1" s="1"/>
  <c r="CH44" i="1"/>
  <c r="CH45" i="1" s="1"/>
  <c r="CG46" i="1"/>
  <c r="CG48" i="1"/>
  <c r="CJ37" i="1"/>
  <c r="CK36" i="1"/>
  <c r="CK40" i="1" s="1"/>
  <c r="CJ39" i="1"/>
  <c r="CJ41" i="1" s="1"/>
  <c r="CJ38" i="1"/>
  <c r="CH46" i="1" l="1"/>
  <c r="CH48" i="1"/>
  <c r="CK39" i="1"/>
  <c r="CK41" i="1" s="1"/>
  <c r="CK38" i="1"/>
  <c r="CL36" i="1"/>
  <c r="CL40" i="1" s="1"/>
  <c r="CK37" i="1"/>
  <c r="CI44" i="1"/>
  <c r="CI45" i="1" s="1"/>
  <c r="CJ43" i="1"/>
  <c r="CJ42" i="1" s="1"/>
  <c r="CG49" i="1"/>
  <c r="CH49" i="1" l="1"/>
  <c r="CJ44" i="1"/>
  <c r="CJ45" i="1" s="1"/>
  <c r="CK43" i="1"/>
  <c r="CK42" i="1" s="1"/>
  <c r="CI48" i="1"/>
  <c r="CI46" i="1"/>
  <c r="CL39" i="1"/>
  <c r="CL41" i="1" s="1"/>
  <c r="CM36" i="1"/>
  <c r="CM40" i="1" s="1"/>
  <c r="CL37" i="1"/>
  <c r="CL38" i="1"/>
  <c r="CI49" i="1" l="1"/>
  <c r="CL43" i="1"/>
  <c r="CL42" i="1" s="1"/>
  <c r="CK44" i="1"/>
  <c r="CK45" i="1" s="1"/>
  <c r="CM39" i="1"/>
  <c r="CM41" i="1" s="1"/>
  <c r="CM38" i="1"/>
  <c r="CM37" i="1"/>
  <c r="CN36" i="1"/>
  <c r="CN40" i="1" s="1"/>
  <c r="CJ48" i="1"/>
  <c r="CJ46" i="1"/>
  <c r="CJ49" i="1" l="1"/>
  <c r="CM43" i="1"/>
  <c r="CM42" i="1" s="1"/>
  <c r="CL44" i="1"/>
  <c r="CL45" i="1" s="1"/>
  <c r="CN37" i="1"/>
  <c r="CN38" i="1"/>
  <c r="CO36" i="1"/>
  <c r="CO40" i="1" s="1"/>
  <c r="CN39" i="1"/>
  <c r="CN41" i="1" s="1"/>
  <c r="CK48" i="1"/>
  <c r="CK46" i="1"/>
  <c r="CK49" i="1" l="1"/>
  <c r="CO39" i="1"/>
  <c r="CO41" i="1" s="1"/>
  <c r="CO38" i="1"/>
  <c r="CP36" i="1"/>
  <c r="CP40" i="1" s="1"/>
  <c r="CO37" i="1"/>
  <c r="CM44" i="1"/>
  <c r="CM45" i="1" s="1"/>
  <c r="CN43" i="1"/>
  <c r="CN42" i="1" s="1"/>
  <c r="CL48" i="1"/>
  <c r="CL46" i="1"/>
  <c r="CL49" i="1" l="1"/>
  <c r="CN44" i="1"/>
  <c r="CN45" i="1" s="1"/>
  <c r="CO43" i="1"/>
  <c r="CO42" i="1" s="1"/>
  <c r="CP39" i="1"/>
  <c r="CP41" i="1" s="1"/>
  <c r="CQ36" i="1"/>
  <c r="CQ40" i="1" s="1"/>
  <c r="CP37" i="1"/>
  <c r="CP38" i="1"/>
  <c r="CM48" i="1"/>
  <c r="CM46" i="1"/>
  <c r="CM49" i="1" l="1"/>
  <c r="CP43" i="1"/>
  <c r="CP42" i="1" s="1"/>
  <c r="CO44" i="1"/>
  <c r="CO45" i="1" s="1"/>
  <c r="CQ39" i="1"/>
  <c r="CQ41" i="1" s="1"/>
  <c r="CQ37" i="1"/>
  <c r="CQ38" i="1"/>
  <c r="CR36" i="1"/>
  <c r="CR40" i="1" s="1"/>
  <c r="CN48" i="1"/>
  <c r="CN46" i="1"/>
  <c r="CN49" i="1" l="1"/>
  <c r="CQ43" i="1"/>
  <c r="CQ42" i="1" s="1"/>
  <c r="CP44" i="1"/>
  <c r="CP45" i="1" s="1"/>
  <c r="CO46" i="1"/>
  <c r="CO48" i="1"/>
  <c r="CR37" i="1"/>
  <c r="CR39" i="1"/>
  <c r="CR41" i="1" s="1"/>
  <c r="CR38" i="1"/>
  <c r="CS36" i="1"/>
  <c r="CS40" i="1" s="1"/>
  <c r="CP46" i="1" l="1"/>
  <c r="CP48" i="1"/>
  <c r="CQ44" i="1"/>
  <c r="CQ45" i="1" s="1"/>
  <c r="CR43" i="1"/>
  <c r="CR42" i="1" s="1"/>
  <c r="CS39" i="1"/>
  <c r="CS41" i="1" s="1"/>
  <c r="CS38" i="1"/>
  <c r="CT36" i="1"/>
  <c r="CT40" i="1" s="1"/>
  <c r="CS37" i="1"/>
  <c r="CO49" i="1"/>
  <c r="CP49" i="1" l="1"/>
  <c r="CR44" i="1"/>
  <c r="CR45" i="1" s="1"/>
  <c r="CS43" i="1"/>
  <c r="CS42" i="1" s="1"/>
  <c r="CT39" i="1"/>
  <c r="CT41" i="1" s="1"/>
  <c r="CU36" i="1"/>
  <c r="CU40" i="1" s="1"/>
  <c r="CT37" i="1"/>
  <c r="CT38" i="1"/>
  <c r="CQ48" i="1"/>
  <c r="CQ46" i="1"/>
  <c r="CQ49" i="1" l="1"/>
  <c r="CT43" i="1"/>
  <c r="CT42" i="1" s="1"/>
  <c r="CS44" i="1"/>
  <c r="CS45" i="1" s="1"/>
  <c r="CU39" i="1"/>
  <c r="CU41" i="1" s="1"/>
  <c r="CU38" i="1"/>
  <c r="CU37" i="1"/>
  <c r="CV36" i="1"/>
  <c r="CV40" i="1" s="1"/>
  <c r="CR48" i="1"/>
  <c r="CR46" i="1"/>
  <c r="CR49" i="1" l="1"/>
  <c r="CU43" i="1"/>
  <c r="CU42" i="1" s="1"/>
  <c r="CT44" i="1"/>
  <c r="CT45" i="1" s="1"/>
  <c r="CV37" i="1"/>
  <c r="CV38" i="1"/>
  <c r="CW36" i="1"/>
  <c r="CW40" i="1" s="1"/>
  <c r="CV39" i="1"/>
  <c r="CV41" i="1" s="1"/>
  <c r="CS48" i="1"/>
  <c r="CS46" i="1"/>
  <c r="CS49" i="1" l="1"/>
  <c r="CU44" i="1"/>
  <c r="CU45" i="1" s="1"/>
  <c r="CV43" i="1"/>
  <c r="CV42" i="1" s="1"/>
  <c r="CW39" i="1"/>
  <c r="CW41" i="1" s="1"/>
  <c r="CW38" i="1"/>
  <c r="CX36" i="1"/>
  <c r="CX40" i="1" s="1"/>
  <c r="CW37" i="1"/>
  <c r="CT48" i="1"/>
  <c r="CT46" i="1"/>
  <c r="CT49" i="1" l="1"/>
  <c r="CX39" i="1"/>
  <c r="CX41" i="1" s="1"/>
  <c r="CY36" i="1"/>
  <c r="CY40" i="1" s="1"/>
  <c r="CX37" i="1"/>
  <c r="CX38" i="1"/>
  <c r="CV44" i="1"/>
  <c r="CV45" i="1" s="1"/>
  <c r="CW43" i="1"/>
  <c r="CW42" i="1" s="1"/>
  <c r="CU48" i="1"/>
  <c r="CU46" i="1"/>
  <c r="CU49" i="1" l="1"/>
  <c r="CY37" i="1"/>
  <c r="CY39" i="1"/>
  <c r="CY41" i="1" s="1"/>
  <c r="CY38" i="1"/>
  <c r="CZ36" i="1"/>
  <c r="CZ40" i="1" s="1"/>
  <c r="CX43" i="1"/>
  <c r="CX42" i="1" s="1"/>
  <c r="CW44" i="1"/>
  <c r="CW45" i="1" s="1"/>
  <c r="CV48" i="1"/>
  <c r="CV46" i="1"/>
  <c r="CV49" i="1" l="1"/>
  <c r="CZ37" i="1"/>
  <c r="DA36" i="1"/>
  <c r="DA40" i="1" s="1"/>
  <c r="CZ39" i="1"/>
  <c r="CZ41" i="1" s="1"/>
  <c r="CZ38" i="1"/>
  <c r="CW46" i="1"/>
  <c r="CW48" i="1"/>
  <c r="CY43" i="1"/>
  <c r="CY42" i="1" s="1"/>
  <c r="CX44" i="1"/>
  <c r="CX45" i="1" s="1"/>
  <c r="CW49" i="1" l="1"/>
  <c r="CY44" i="1"/>
  <c r="CY45" i="1" s="1"/>
  <c r="CZ43" i="1"/>
  <c r="CZ42" i="1" s="1"/>
  <c r="DA39" i="1"/>
  <c r="DA41" i="1" s="1"/>
  <c r="DA38" i="1"/>
  <c r="DB36" i="1"/>
  <c r="DB40" i="1" s="1"/>
  <c r="DA37" i="1"/>
  <c r="CX46" i="1"/>
  <c r="CX48" i="1"/>
  <c r="CZ44" i="1" l="1"/>
  <c r="CZ45" i="1" s="1"/>
  <c r="DA43" i="1"/>
  <c r="DA42" i="1" s="1"/>
  <c r="DB39" i="1"/>
  <c r="DB41" i="1" s="1"/>
  <c r="DC36" i="1"/>
  <c r="DC40" i="1" s="1"/>
  <c r="DB37" i="1"/>
  <c r="DB38" i="1"/>
  <c r="CX49" i="1"/>
  <c r="CY48" i="1"/>
  <c r="CY46" i="1"/>
  <c r="DB43" i="1" l="1"/>
  <c r="DB42" i="1" s="1"/>
  <c r="DA44" i="1"/>
  <c r="DA45" i="1" s="1"/>
  <c r="CY49" i="1"/>
  <c r="DC39" i="1"/>
  <c r="DC41" i="1" s="1"/>
  <c r="DC38" i="1"/>
  <c r="DC37" i="1"/>
  <c r="DD36" i="1"/>
  <c r="DD40" i="1" s="1"/>
  <c r="CZ48" i="1"/>
  <c r="CZ46" i="1"/>
  <c r="DC43" i="1" l="1"/>
  <c r="DC42" i="1" s="1"/>
  <c r="DB44" i="1"/>
  <c r="DB45" i="1" s="1"/>
  <c r="DD37" i="1"/>
  <c r="DD38" i="1"/>
  <c r="DE36" i="1"/>
  <c r="DE40" i="1" s="1"/>
  <c r="DD39" i="1"/>
  <c r="DD41" i="1" s="1"/>
  <c r="DA48" i="1"/>
  <c r="DA46" i="1"/>
  <c r="CZ49" i="1"/>
  <c r="DA49" i="1" l="1"/>
  <c r="DE39" i="1"/>
  <c r="DE41" i="1" s="1"/>
  <c r="DE38" i="1"/>
  <c r="DF36" i="1"/>
  <c r="DF40" i="1" s="1"/>
  <c r="DE37" i="1"/>
  <c r="DC44" i="1"/>
  <c r="DC45" i="1" s="1"/>
  <c r="DD43" i="1"/>
  <c r="DD42" i="1" s="1"/>
  <c r="DB48" i="1"/>
  <c r="DB46" i="1"/>
  <c r="DB49" i="1" l="1"/>
  <c r="DF39" i="1"/>
  <c r="DF41" i="1" s="1"/>
  <c r="DG36" i="1"/>
  <c r="DG40" i="1" s="1"/>
  <c r="DF37" i="1"/>
  <c r="DF38" i="1"/>
  <c r="DD44" i="1"/>
  <c r="DD45" i="1" s="1"/>
  <c r="DE43" i="1"/>
  <c r="DE42" i="1" s="1"/>
  <c r="DC48" i="1"/>
  <c r="DC46" i="1"/>
  <c r="DC49" i="1" l="1"/>
  <c r="DG39" i="1"/>
  <c r="DG41" i="1" s="1"/>
  <c r="DG37" i="1"/>
  <c r="DG38" i="1"/>
  <c r="DH36" i="1"/>
  <c r="DH40" i="1" s="1"/>
  <c r="DF43" i="1"/>
  <c r="DF42" i="1" s="1"/>
  <c r="DE44" i="1"/>
  <c r="DE45" i="1" s="1"/>
  <c r="DD48" i="1"/>
  <c r="DD46" i="1"/>
  <c r="DD49" i="1" l="1"/>
  <c r="DG43" i="1"/>
  <c r="DG42" i="1" s="1"/>
  <c r="DF44" i="1"/>
  <c r="DF45" i="1" s="1"/>
  <c r="DH37" i="1"/>
  <c r="DH39" i="1"/>
  <c r="DH41" i="1" s="1"/>
  <c r="DH38" i="1"/>
  <c r="DI36" i="1"/>
  <c r="DI40" i="1" s="1"/>
  <c r="DE46" i="1"/>
  <c r="DE48" i="1"/>
  <c r="DI39" i="1" l="1"/>
  <c r="DI41" i="1" s="1"/>
  <c r="DI38" i="1"/>
  <c r="DJ36" i="1"/>
  <c r="DJ40" i="1" s="1"/>
  <c r="DI37" i="1"/>
  <c r="DF46" i="1"/>
  <c r="DF48" i="1"/>
  <c r="DG44" i="1"/>
  <c r="DG45" i="1" s="1"/>
  <c r="DH43" i="1"/>
  <c r="DH42" i="1" s="1"/>
  <c r="DE49" i="1"/>
  <c r="DF49" i="1" l="1"/>
  <c r="DH44" i="1"/>
  <c r="DH45" i="1" s="1"/>
  <c r="DI43" i="1"/>
  <c r="DI42" i="1" s="1"/>
  <c r="DG48" i="1"/>
  <c r="DG46" i="1"/>
  <c r="DJ39" i="1"/>
  <c r="DJ41" i="1" s="1"/>
  <c r="DK36" i="1"/>
  <c r="DK40" i="1" s="1"/>
  <c r="DJ37" i="1"/>
  <c r="DJ38" i="1"/>
  <c r="DG49" i="1" l="1"/>
  <c r="DJ43" i="1"/>
  <c r="DJ42" i="1" s="1"/>
  <c r="DI44" i="1"/>
  <c r="DI45" i="1" s="1"/>
  <c r="DK39" i="1"/>
  <c r="DK41" i="1" s="1"/>
  <c r="DK38" i="1"/>
  <c r="DK37" i="1"/>
  <c r="DL36" i="1"/>
  <c r="DL40" i="1" s="1"/>
  <c r="DH48" i="1"/>
  <c r="DH46" i="1"/>
  <c r="DH49" i="1" l="1"/>
  <c r="DK43" i="1"/>
  <c r="DK42" i="1" s="1"/>
  <c r="DJ44" i="1"/>
  <c r="DJ45" i="1" s="1"/>
  <c r="DL37" i="1"/>
  <c r="DM36" i="1"/>
  <c r="DM40" i="1" s="1"/>
  <c r="DL38" i="1"/>
  <c r="DL39" i="1"/>
  <c r="DL41" i="1" s="1"/>
  <c r="DI48" i="1"/>
  <c r="DI46" i="1"/>
  <c r="DI49" i="1" l="1"/>
  <c r="DJ48" i="1"/>
  <c r="DJ46" i="1"/>
  <c r="DK44" i="1"/>
  <c r="DK45" i="1" s="1"/>
  <c r="DL43" i="1"/>
  <c r="DL42" i="1" s="1"/>
  <c r="DM39" i="1"/>
  <c r="DM41" i="1" s="1"/>
  <c r="DM38" i="1"/>
  <c r="DN36" i="1"/>
  <c r="DN40" i="1" s="1"/>
  <c r="DM37" i="1"/>
  <c r="DL44" i="1" l="1"/>
  <c r="DL45" i="1" s="1"/>
  <c r="DM43" i="1"/>
  <c r="DM42" i="1" s="1"/>
  <c r="DN39" i="1"/>
  <c r="DN41" i="1" s="1"/>
  <c r="DO36" i="1"/>
  <c r="DO40" i="1" s="1"/>
  <c r="DN37" i="1"/>
  <c r="DN38" i="1"/>
  <c r="DK48" i="1"/>
  <c r="DK46" i="1"/>
  <c r="DJ49" i="1"/>
  <c r="DK49" i="1" l="1"/>
  <c r="DN43" i="1"/>
  <c r="DN42" i="1" s="1"/>
  <c r="DM44" i="1"/>
  <c r="DM45" i="1" s="1"/>
  <c r="DO37" i="1"/>
  <c r="DO39" i="1"/>
  <c r="DO41" i="1" s="1"/>
  <c r="DO38" i="1"/>
  <c r="DP36" i="1"/>
  <c r="DP40" i="1" s="1"/>
  <c r="DL48" i="1"/>
  <c r="DL46" i="1"/>
  <c r="DL49" i="1" l="1"/>
  <c r="DO43" i="1"/>
  <c r="DO42" i="1" s="1"/>
  <c r="DN44" i="1"/>
  <c r="DN45" i="1" s="1"/>
  <c r="DP37" i="1"/>
  <c r="DP39" i="1"/>
  <c r="DP41" i="1" s="1"/>
  <c r="DP38" i="1"/>
  <c r="DQ36" i="1"/>
  <c r="DQ40" i="1" s="1"/>
  <c r="DM46" i="1"/>
  <c r="DM48" i="1"/>
  <c r="DN46" i="1" l="1"/>
  <c r="DN48" i="1"/>
  <c r="DQ39" i="1"/>
  <c r="DQ41" i="1" s="1"/>
  <c r="DQ38" i="1"/>
  <c r="DR36" i="1"/>
  <c r="DR40" i="1" s="1"/>
  <c r="DQ37" i="1"/>
  <c r="DO44" i="1"/>
  <c r="DO45" i="1" s="1"/>
  <c r="DP43" i="1"/>
  <c r="DP42" i="1" s="1"/>
  <c r="DM49" i="1"/>
  <c r="DN49" i="1" l="1"/>
  <c r="DP44" i="1"/>
  <c r="DP45" i="1" s="1"/>
  <c r="DQ43" i="1"/>
  <c r="DQ42" i="1" s="1"/>
  <c r="DO48" i="1"/>
  <c r="DO46" i="1"/>
  <c r="DR39" i="1"/>
  <c r="DR41" i="1" s="1"/>
  <c r="DS36" i="1"/>
  <c r="DS40" i="1" s="1"/>
  <c r="DR37" i="1"/>
  <c r="DR38" i="1"/>
  <c r="DO49" i="1" l="1"/>
  <c r="DR43" i="1"/>
  <c r="DR42" i="1" s="1"/>
  <c r="DQ44" i="1"/>
  <c r="DQ45" i="1" s="1"/>
  <c r="DS39" i="1"/>
  <c r="DS41" i="1" s="1"/>
  <c r="DS38" i="1"/>
  <c r="DS37" i="1"/>
  <c r="DT36" i="1"/>
  <c r="DT40" i="1" s="1"/>
  <c r="DP48" i="1"/>
  <c r="DP46" i="1"/>
  <c r="DP49" i="1" l="1"/>
  <c r="DS43" i="1"/>
  <c r="DS42" i="1" s="1"/>
  <c r="DR44" i="1"/>
  <c r="DR45" i="1" s="1"/>
  <c r="DT37" i="1"/>
  <c r="DU36" i="1"/>
  <c r="DU40" i="1" s="1"/>
  <c r="DT38" i="1"/>
  <c r="DT39" i="1"/>
  <c r="DT41" i="1" s="1"/>
  <c r="DQ48" i="1"/>
  <c r="DQ46" i="1"/>
  <c r="DQ49" i="1" l="1"/>
  <c r="DS44" i="1"/>
  <c r="DS45" i="1" s="1"/>
  <c r="DT43" i="1"/>
  <c r="DT42" i="1" s="1"/>
  <c r="DR48" i="1"/>
  <c r="DR46" i="1"/>
  <c r="DU39" i="1"/>
  <c r="DU41" i="1" s="1"/>
  <c r="DU38" i="1"/>
  <c r="DV36" i="1"/>
  <c r="DV40" i="1" s="1"/>
  <c r="DU37" i="1"/>
  <c r="DR49" i="1" l="1"/>
  <c r="DV39" i="1"/>
  <c r="DV41" i="1" s="1"/>
  <c r="DW36" i="1"/>
  <c r="DW40" i="1" s="1"/>
  <c r="DV37" i="1"/>
  <c r="DV38" i="1"/>
  <c r="DT44" i="1"/>
  <c r="DT45" i="1" s="1"/>
  <c r="DU43" i="1"/>
  <c r="DU42" i="1" s="1"/>
  <c r="DS46" i="1"/>
  <c r="DS48" i="1"/>
  <c r="DW37" i="1" l="1"/>
  <c r="DW39" i="1"/>
  <c r="DW41" i="1" s="1"/>
  <c r="DW38" i="1"/>
  <c r="DX36" i="1"/>
  <c r="DX40" i="1" s="1"/>
  <c r="DV43" i="1"/>
  <c r="DV42" i="1" s="1"/>
  <c r="DU44" i="1"/>
  <c r="DU45" i="1" s="1"/>
  <c r="DS49" i="1"/>
  <c r="DT48" i="1"/>
  <c r="DT46" i="1"/>
  <c r="DW43" i="1" l="1"/>
  <c r="DW42" i="1" s="1"/>
  <c r="DV44" i="1"/>
  <c r="DV45" i="1" s="1"/>
  <c r="DU48" i="1"/>
  <c r="DU46" i="1"/>
  <c r="DX37" i="1"/>
  <c r="DY36" i="1"/>
  <c r="DY40" i="1" s="1"/>
  <c r="DX39" i="1"/>
  <c r="DX41" i="1" s="1"/>
  <c r="DX38" i="1"/>
  <c r="DT49" i="1"/>
  <c r="DU49" i="1" l="1"/>
  <c r="DY39" i="1"/>
  <c r="DY41" i="1" s="1"/>
  <c r="DY38" i="1"/>
  <c r="DZ36" i="1"/>
  <c r="DZ40" i="1" s="1"/>
  <c r="DY37" i="1"/>
  <c r="DV46" i="1"/>
  <c r="DV48" i="1"/>
  <c r="DW44" i="1"/>
  <c r="DW45" i="1" s="1"/>
  <c r="DX43" i="1"/>
  <c r="DX42" i="1" s="1"/>
  <c r="DV49" i="1" l="1"/>
  <c r="DX44" i="1"/>
  <c r="DX45" i="1" s="1"/>
  <c r="DY43" i="1"/>
  <c r="DY42" i="1" s="1"/>
  <c r="DW46" i="1"/>
  <c r="DW48" i="1"/>
  <c r="DZ39" i="1"/>
  <c r="DZ41" i="1" s="1"/>
  <c r="EA36" i="1"/>
  <c r="EA40" i="1" s="1"/>
  <c r="DZ37" i="1"/>
  <c r="DZ38" i="1"/>
  <c r="DZ43" i="1" l="1"/>
  <c r="DZ42" i="1" s="1"/>
  <c r="DY44" i="1"/>
  <c r="DY45" i="1" s="1"/>
  <c r="EA39" i="1"/>
  <c r="EA41" i="1" s="1"/>
  <c r="EA38" i="1"/>
  <c r="EA37" i="1"/>
  <c r="EB36" i="1"/>
  <c r="EB40" i="1" s="1"/>
  <c r="DW49" i="1"/>
  <c r="DX48" i="1"/>
  <c r="DX46" i="1"/>
  <c r="EA43" i="1" l="1"/>
  <c r="EA42" i="1" s="1"/>
  <c r="DZ44" i="1"/>
  <c r="DZ45" i="1" s="1"/>
  <c r="EB37" i="1"/>
  <c r="EB38" i="1"/>
  <c r="EC36" i="1"/>
  <c r="EC40" i="1" s="1"/>
  <c r="EB39" i="1"/>
  <c r="EB41" i="1" s="1"/>
  <c r="DY48" i="1"/>
  <c r="DY46" i="1"/>
  <c r="DX49" i="1"/>
  <c r="DY49" i="1" l="1"/>
  <c r="EC39" i="1"/>
  <c r="EC41" i="1" s="1"/>
  <c r="EC38" i="1"/>
  <c r="ED36" i="1"/>
  <c r="ED40" i="1" s="1"/>
  <c r="EC37" i="1"/>
  <c r="DZ48" i="1"/>
  <c r="DZ46" i="1"/>
  <c r="EA44" i="1"/>
  <c r="EA45" i="1" s="1"/>
  <c r="EB43" i="1"/>
  <c r="EB42" i="1" s="1"/>
  <c r="EB44" i="1" l="1"/>
  <c r="EB45" i="1" s="1"/>
  <c r="EC43" i="1"/>
  <c r="EC42" i="1" s="1"/>
  <c r="ED39" i="1"/>
  <c r="ED41" i="1" s="1"/>
  <c r="EE36" i="1"/>
  <c r="EE40" i="1" s="1"/>
  <c r="ED37" i="1"/>
  <c r="ED38" i="1"/>
  <c r="EA46" i="1"/>
  <c r="EA48" i="1"/>
  <c r="DZ49" i="1"/>
  <c r="ED43" i="1" l="1"/>
  <c r="ED42" i="1" s="1"/>
  <c r="EC44" i="1"/>
  <c r="EC45" i="1" s="1"/>
  <c r="EA49" i="1"/>
  <c r="EE39" i="1"/>
  <c r="EE41" i="1" s="1"/>
  <c r="EE38" i="1"/>
  <c r="EE37" i="1"/>
  <c r="EF36" i="1"/>
  <c r="EF40" i="1" s="1"/>
  <c r="EB48" i="1"/>
  <c r="EB46" i="1"/>
  <c r="EE43" i="1" l="1"/>
  <c r="EE42" i="1" s="1"/>
  <c r="ED44" i="1"/>
  <c r="ED45" i="1" s="1"/>
  <c r="EC46" i="1"/>
  <c r="EC48" i="1"/>
  <c r="EF37" i="1"/>
  <c r="EG36" i="1"/>
  <c r="EG40" i="1" s="1"/>
  <c r="EF39" i="1"/>
  <c r="EF41" i="1" s="1"/>
  <c r="EF38" i="1"/>
  <c r="EB49" i="1"/>
  <c r="EG39" i="1" l="1"/>
  <c r="EG41" i="1" s="1"/>
  <c r="EG38" i="1"/>
  <c r="EH36" i="1"/>
  <c r="EH40" i="1" s="1"/>
  <c r="EG37" i="1"/>
  <c r="ED48" i="1"/>
  <c r="ED46" i="1"/>
  <c r="EE44" i="1"/>
  <c r="EE45" i="1" s="1"/>
  <c r="EF43" i="1"/>
  <c r="EF42" i="1" s="1"/>
  <c r="EC49" i="1"/>
  <c r="EF44" i="1" l="1"/>
  <c r="EF45" i="1" s="1"/>
  <c r="EG43" i="1"/>
  <c r="EG42" i="1" s="1"/>
  <c r="EE46" i="1"/>
  <c r="EE48" i="1"/>
  <c r="EH39" i="1"/>
  <c r="EH41" i="1" s="1"/>
  <c r="EI36" i="1"/>
  <c r="EI40" i="1" s="1"/>
  <c r="EH37" i="1"/>
  <c r="EH38" i="1"/>
  <c r="ED49" i="1"/>
  <c r="EH43" i="1" l="1"/>
  <c r="EH42" i="1" s="1"/>
  <c r="EG44" i="1"/>
  <c r="EG45" i="1" s="1"/>
  <c r="EI39" i="1"/>
  <c r="EI41" i="1" s="1"/>
  <c r="EI37" i="1"/>
  <c r="EI38" i="1"/>
  <c r="EJ36" i="1"/>
  <c r="EJ40" i="1" s="1"/>
  <c r="EE49" i="1"/>
  <c r="EF48" i="1"/>
  <c r="EF46" i="1"/>
  <c r="EI43" i="1" l="1"/>
  <c r="EI42" i="1" s="1"/>
  <c r="EH44" i="1"/>
  <c r="EH45" i="1" s="1"/>
  <c r="EJ37" i="1"/>
  <c r="EJ38" i="1"/>
  <c r="EK36" i="1"/>
  <c r="EK40" i="1" s="1"/>
  <c r="EJ39" i="1"/>
  <c r="EJ41" i="1" s="1"/>
  <c r="EG48" i="1"/>
  <c r="EG46" i="1"/>
  <c r="EF49" i="1"/>
  <c r="EG49" i="1" l="1"/>
  <c r="EH48" i="1"/>
  <c r="EH46" i="1"/>
  <c r="EK39" i="1"/>
  <c r="EK41" i="1" s="1"/>
  <c r="EK38" i="1"/>
  <c r="EL36" i="1"/>
  <c r="EL40" i="1" s="1"/>
  <c r="EK37" i="1"/>
  <c r="EI44" i="1"/>
  <c r="EI45" i="1" s="1"/>
  <c r="EJ43" i="1"/>
  <c r="EJ42" i="1" s="1"/>
  <c r="EI46" i="1" l="1"/>
  <c r="EI48" i="1"/>
  <c r="EJ44" i="1"/>
  <c r="EJ45" i="1" s="1"/>
  <c r="EK43" i="1"/>
  <c r="EK42" i="1" s="1"/>
  <c r="EL39" i="1"/>
  <c r="EL41" i="1" s="1"/>
  <c r="EM36" i="1"/>
  <c r="EM40" i="1" s="1"/>
  <c r="EL37" i="1"/>
  <c r="EL38" i="1"/>
  <c r="EH49" i="1"/>
  <c r="EI49" i="1" l="1"/>
  <c r="EM38" i="1"/>
  <c r="EM37" i="1"/>
  <c r="EM39" i="1"/>
  <c r="EM41" i="1" s="1"/>
  <c r="EN36" i="1"/>
  <c r="EN40" i="1" s="1"/>
  <c r="EL43" i="1"/>
  <c r="EL42" i="1" s="1"/>
  <c r="EK44" i="1"/>
  <c r="EK45" i="1" s="1"/>
  <c r="EJ48" i="1"/>
  <c r="EJ46" i="1"/>
  <c r="EJ49" i="1" l="1"/>
  <c r="EM43" i="1"/>
  <c r="EM42" i="1" s="1"/>
  <c r="EL44" i="1"/>
  <c r="EL45" i="1" s="1"/>
  <c r="EN37" i="1"/>
  <c r="EN39" i="1"/>
  <c r="EN41" i="1" s="1"/>
  <c r="EN38" i="1"/>
  <c r="EO36" i="1"/>
  <c r="EO40" i="1" s="1"/>
  <c r="EK46" i="1"/>
  <c r="EK48" i="1"/>
  <c r="EM44" i="1" l="1"/>
  <c r="EM45" i="1" s="1"/>
  <c r="EN43" i="1"/>
  <c r="EN42" i="1" s="1"/>
  <c r="EL46" i="1"/>
  <c r="EL48" i="1"/>
  <c r="EO39" i="1"/>
  <c r="EO41" i="1" s="1"/>
  <c r="EO38" i="1"/>
  <c r="EP36" i="1"/>
  <c r="EP40" i="1" s="1"/>
  <c r="EO37" i="1"/>
  <c r="EK49" i="1"/>
  <c r="EP39" i="1" l="1"/>
  <c r="EP41" i="1" s="1"/>
  <c r="EQ36" i="1"/>
  <c r="EQ40" i="1" s="1"/>
  <c r="EP37" i="1"/>
  <c r="EP38" i="1"/>
  <c r="EN44" i="1"/>
  <c r="EN45" i="1" s="1"/>
  <c r="EO43" i="1"/>
  <c r="EO42" i="1" s="1"/>
  <c r="EL49" i="1"/>
  <c r="EM46" i="1"/>
  <c r="EM48" i="1"/>
  <c r="EM49" i="1" l="1"/>
  <c r="EP43" i="1"/>
  <c r="EP42" i="1" s="1"/>
  <c r="EO44" i="1"/>
  <c r="EO45" i="1" s="1"/>
  <c r="EQ39" i="1"/>
  <c r="EQ41" i="1" s="1"/>
  <c r="EQ37" i="1"/>
  <c r="EQ38" i="1"/>
  <c r="ER36" i="1"/>
  <c r="ER40" i="1" s="1"/>
  <c r="EN48" i="1"/>
  <c r="EN46" i="1"/>
  <c r="EN49" i="1" l="1"/>
  <c r="EQ43" i="1"/>
  <c r="EQ42" i="1" s="1"/>
  <c r="EP44" i="1"/>
  <c r="EP45" i="1" s="1"/>
  <c r="ER37" i="1"/>
  <c r="ES36" i="1"/>
  <c r="ES40" i="1" s="1"/>
  <c r="ER38" i="1"/>
  <c r="ER39" i="1"/>
  <c r="ER41" i="1" s="1"/>
  <c r="EO48" i="1"/>
  <c r="EO46" i="1"/>
  <c r="EO49" i="1" l="1"/>
  <c r="EP48" i="1"/>
  <c r="EP46" i="1"/>
  <c r="EQ44" i="1"/>
  <c r="EQ45" i="1" s="1"/>
  <c r="ER43" i="1"/>
  <c r="ER42" i="1" s="1"/>
  <c r="ES39" i="1"/>
  <c r="ES41" i="1" s="1"/>
  <c r="ES38" i="1"/>
  <c r="ET36" i="1"/>
  <c r="ET40" i="1" s="1"/>
  <c r="ES37" i="1"/>
  <c r="ET39" i="1" l="1"/>
  <c r="ET41" i="1" s="1"/>
  <c r="EU36" i="1"/>
  <c r="EU40" i="1" s="1"/>
  <c r="ET37" i="1"/>
  <c r="ET38" i="1"/>
  <c r="ER44" i="1"/>
  <c r="ER45" i="1" s="1"/>
  <c r="ES43" i="1"/>
  <c r="ES42" i="1" s="1"/>
  <c r="EQ46" i="1"/>
  <c r="EQ48" i="1"/>
  <c r="EP49" i="1"/>
  <c r="ET43" i="1" l="1"/>
  <c r="ET42" i="1" s="1"/>
  <c r="ES44" i="1"/>
  <c r="ES45" i="1" s="1"/>
  <c r="EU39" i="1"/>
  <c r="EU41" i="1" s="1"/>
  <c r="EU37" i="1"/>
  <c r="EU38" i="1"/>
  <c r="EV36" i="1"/>
  <c r="EV40" i="1" s="1"/>
  <c r="EQ49" i="1"/>
  <c r="ER48" i="1"/>
  <c r="ER46" i="1"/>
  <c r="ER49" i="1" l="1"/>
  <c r="EU43" i="1"/>
  <c r="EU42" i="1" s="1"/>
  <c r="ET44" i="1"/>
  <c r="ET45" i="1" s="1"/>
  <c r="ES46" i="1"/>
  <c r="ES48" i="1"/>
  <c r="EV37" i="1"/>
  <c r="EV39" i="1"/>
  <c r="EV41" i="1" s="1"/>
  <c r="EV38" i="1"/>
  <c r="EW36" i="1"/>
  <c r="EW40" i="1" s="1"/>
  <c r="ET46" i="1" l="1"/>
  <c r="ET48" i="1"/>
  <c r="EU44" i="1"/>
  <c r="EU45" i="1" s="1"/>
  <c r="EV43" i="1"/>
  <c r="EV42" i="1" s="1"/>
  <c r="EW39" i="1"/>
  <c r="EW41" i="1" s="1"/>
  <c r="EW38" i="1"/>
  <c r="EX36" i="1"/>
  <c r="EX40" i="1" s="1"/>
  <c r="EW37" i="1"/>
  <c r="ES49" i="1"/>
  <c r="ET49" i="1" l="1"/>
  <c r="EV44" i="1"/>
  <c r="EV45" i="1" s="1"/>
  <c r="EW43" i="1"/>
  <c r="EW42" i="1" s="1"/>
  <c r="EX39" i="1"/>
  <c r="EX41" i="1" s="1"/>
  <c r="EY36" i="1"/>
  <c r="EX37" i="1"/>
  <c r="EX38" i="1"/>
  <c r="EU46" i="1"/>
  <c r="EU48" i="1"/>
  <c r="EZ36" i="1" l="1"/>
  <c r="EY40" i="1"/>
  <c r="EX43" i="1"/>
  <c r="EX42" i="1" s="1"/>
  <c r="EW44" i="1"/>
  <c r="EW45" i="1" s="1"/>
  <c r="EU49" i="1"/>
  <c r="EY39" i="1"/>
  <c r="EY41" i="1" s="1"/>
  <c r="EY38" i="1"/>
  <c r="EY37" i="1"/>
  <c r="EV48" i="1"/>
  <c r="EV46" i="1"/>
  <c r="FA36" i="1" l="1"/>
  <c r="EZ39" i="1"/>
  <c r="EZ41" i="1" s="1"/>
  <c r="EZ37" i="1"/>
  <c r="EZ38" i="1"/>
  <c r="EZ40" i="1"/>
  <c r="EV49" i="1"/>
  <c r="EY43" i="1"/>
  <c r="EY42" i="1" s="1"/>
  <c r="EX44" i="1"/>
  <c r="EX45" i="1" s="1"/>
  <c r="EW48" i="1"/>
  <c r="EW46" i="1"/>
  <c r="FA38" i="1" l="1"/>
  <c r="FA40" i="1"/>
  <c r="FA39" i="1"/>
  <c r="FA41" i="1" s="1"/>
  <c r="FB36" i="1"/>
  <c r="FA37" i="1"/>
  <c r="EY44" i="1"/>
  <c r="EY45" i="1" s="1"/>
  <c r="EY48" i="1" s="1"/>
  <c r="EZ43" i="1"/>
  <c r="EZ42" i="1" s="1"/>
  <c r="EW49" i="1"/>
  <c r="EX48" i="1"/>
  <c r="EX46" i="1"/>
  <c r="EY46" i="1" l="1"/>
  <c r="FC36" i="1"/>
  <c r="FB38" i="1"/>
  <c r="FB39" i="1"/>
  <c r="FB41" i="1" s="1"/>
  <c r="FB37" i="1"/>
  <c r="FB40" i="1"/>
  <c r="FA43" i="1"/>
  <c r="FA42" i="1" s="1"/>
  <c r="EZ44" i="1"/>
  <c r="EZ45" i="1" s="1"/>
  <c r="EY49" i="1"/>
  <c r="EX49" i="1"/>
  <c r="FC37" i="1" l="1"/>
  <c r="FC39" i="1"/>
  <c r="FC41" i="1" s="1"/>
  <c r="FD36" i="1"/>
  <c r="FC40" i="1"/>
  <c r="FC38" i="1"/>
  <c r="FB43" i="1"/>
  <c r="FB42" i="1" s="1"/>
  <c r="FA44" i="1"/>
  <c r="FA45" i="1" s="1"/>
  <c r="EZ48" i="1"/>
  <c r="EZ46" i="1"/>
  <c r="FD37" i="1" l="1"/>
  <c r="FE36" i="1"/>
  <c r="FD39" i="1"/>
  <c r="FD41" i="1" s="1"/>
  <c r="FD38" i="1"/>
  <c r="FD40" i="1"/>
  <c r="EZ49" i="1"/>
  <c r="FA46" i="1"/>
  <c r="FA48" i="1"/>
  <c r="FA49" i="1" s="1"/>
  <c r="FB44" i="1"/>
  <c r="FB45" i="1" s="1"/>
  <c r="FC43" i="1"/>
  <c r="FC42" i="1" s="1"/>
  <c r="FE37" i="1" l="1"/>
  <c r="FE40" i="1"/>
  <c r="FF36" i="1"/>
  <c r="FE39" i="1"/>
  <c r="FE41" i="1" s="1"/>
  <c r="FE38" i="1"/>
  <c r="FB48" i="1"/>
  <c r="FB46" i="1"/>
  <c r="FC44" i="1"/>
  <c r="FC45" i="1" s="1"/>
  <c r="FD43" i="1"/>
  <c r="FD42" i="1" s="1"/>
  <c r="FF39" i="1" l="1"/>
  <c r="FF41" i="1" s="1"/>
  <c r="FF38" i="1"/>
  <c r="FG36" i="1"/>
  <c r="FF37" i="1"/>
  <c r="FF40" i="1"/>
  <c r="FB49" i="1"/>
  <c r="FC46" i="1"/>
  <c r="FC48" i="1"/>
  <c r="FE43" i="1"/>
  <c r="FE42" i="1" s="1"/>
  <c r="FD44" i="1"/>
  <c r="FD45" i="1" s="1"/>
  <c r="FH36" i="1" l="1"/>
  <c r="FG40" i="1"/>
  <c r="FG38" i="1"/>
  <c r="FG37" i="1"/>
  <c r="FG39" i="1"/>
  <c r="FG41" i="1" s="1"/>
  <c r="FE44" i="1"/>
  <c r="FE45" i="1" s="1"/>
  <c r="FF43" i="1"/>
  <c r="FF42" i="1" s="1"/>
  <c r="FC49" i="1"/>
  <c r="FD46" i="1"/>
  <c r="FD48" i="1"/>
  <c r="FI36" i="1" l="1"/>
  <c r="FH39" i="1"/>
  <c r="FH41" i="1" s="1"/>
  <c r="FH38" i="1"/>
  <c r="FH37" i="1"/>
  <c r="FH40" i="1"/>
  <c r="FF44" i="1"/>
  <c r="FF45" i="1" s="1"/>
  <c r="FG43" i="1"/>
  <c r="FG42" i="1" s="1"/>
  <c r="FD49" i="1"/>
  <c r="FE46" i="1"/>
  <c r="FE48" i="1"/>
  <c r="FI37" i="1" l="1"/>
  <c r="FI40" i="1"/>
  <c r="FJ36" i="1"/>
  <c r="FI39" i="1"/>
  <c r="FI41" i="1" s="1"/>
  <c r="FI38" i="1"/>
  <c r="FG44" i="1"/>
  <c r="FG45" i="1" s="1"/>
  <c r="FH43" i="1"/>
  <c r="FH42" i="1" s="1"/>
  <c r="FE49" i="1"/>
  <c r="FF46" i="1"/>
  <c r="FF48" i="1"/>
  <c r="FJ38" i="1" l="1"/>
  <c r="FK36" i="1"/>
  <c r="FJ37" i="1"/>
  <c r="FJ40" i="1"/>
  <c r="FJ39" i="1"/>
  <c r="FJ41" i="1" s="1"/>
  <c r="FI43" i="1"/>
  <c r="FI42" i="1" s="1"/>
  <c r="FH44" i="1"/>
  <c r="FH45" i="1" s="1"/>
  <c r="FF49" i="1"/>
  <c r="FG48" i="1"/>
  <c r="FG46" i="1"/>
  <c r="FK37" i="1" l="1"/>
  <c r="FK39" i="1"/>
  <c r="FK41" i="1" s="1"/>
  <c r="FL36" i="1"/>
  <c r="FK40" i="1"/>
  <c r="FK38" i="1"/>
  <c r="FG49" i="1"/>
  <c r="FH46" i="1"/>
  <c r="FH48" i="1"/>
  <c r="FJ43" i="1"/>
  <c r="FJ42" i="1" s="1"/>
  <c r="FI44" i="1"/>
  <c r="FI45" i="1" s="1"/>
  <c r="FL40" i="1" l="1"/>
  <c r="FM36" i="1"/>
  <c r="FL39" i="1"/>
  <c r="FL41" i="1" s="1"/>
  <c r="FL37" i="1"/>
  <c r="FL38" i="1"/>
  <c r="FH49" i="1"/>
  <c r="FI46" i="1"/>
  <c r="FI48" i="1"/>
  <c r="FJ44" i="1"/>
  <c r="FJ45" i="1" s="1"/>
  <c r="FK43" i="1"/>
  <c r="FK42" i="1" s="1"/>
  <c r="FM38" i="1" l="1"/>
  <c r="FM39" i="1"/>
  <c r="FM41" i="1" s="1"/>
  <c r="FN36" i="1"/>
  <c r="FM37" i="1"/>
  <c r="FM40" i="1"/>
  <c r="FI49" i="1"/>
  <c r="FK44" i="1"/>
  <c r="FK45" i="1" s="1"/>
  <c r="FL43" i="1"/>
  <c r="FL42" i="1" s="1"/>
  <c r="FJ48" i="1"/>
  <c r="FJ46" i="1"/>
  <c r="FN38" i="1" l="1"/>
  <c r="FN39" i="1"/>
  <c r="FN41" i="1" s="1"/>
  <c r="FN37" i="1"/>
  <c r="FO36" i="1"/>
  <c r="FN40" i="1"/>
  <c r="FJ49" i="1"/>
  <c r="FM43" i="1"/>
  <c r="FM42" i="1" s="1"/>
  <c r="FL44" i="1"/>
  <c r="FL45" i="1" s="1"/>
  <c r="FK46" i="1"/>
  <c r="FK48" i="1"/>
  <c r="FP36" i="1" l="1"/>
  <c r="FO40" i="1"/>
  <c r="FO38" i="1"/>
  <c r="FO37" i="1"/>
  <c r="FO39" i="1"/>
  <c r="FO41" i="1" s="1"/>
  <c r="FK49" i="1"/>
  <c r="FL48" i="1"/>
  <c r="FL46" i="1"/>
  <c r="FN43" i="1"/>
  <c r="FN42" i="1" s="1"/>
  <c r="FM44" i="1"/>
  <c r="FM45" i="1" s="1"/>
  <c r="FP38" i="1" l="1"/>
  <c r="FP37" i="1"/>
  <c r="FP40" i="1"/>
  <c r="FQ36" i="1"/>
  <c r="FP39" i="1"/>
  <c r="FP41" i="1" s="1"/>
  <c r="FN44" i="1"/>
  <c r="FN45" i="1" s="1"/>
  <c r="FO43" i="1"/>
  <c r="FO42" i="1" s="1"/>
  <c r="FM46" i="1"/>
  <c r="FM48" i="1"/>
  <c r="FL49" i="1"/>
  <c r="FQ37" i="1" l="1"/>
  <c r="FQ40" i="1"/>
  <c r="FR36" i="1"/>
  <c r="FQ39" i="1"/>
  <c r="FQ41" i="1" s="1"/>
  <c r="FQ38" i="1"/>
  <c r="FO44" i="1"/>
  <c r="FO45" i="1" s="1"/>
  <c r="FP43" i="1"/>
  <c r="FP42" i="1" s="1"/>
  <c r="FM49" i="1"/>
  <c r="FN48" i="1"/>
  <c r="FN46" i="1"/>
  <c r="FN49" i="1" l="1"/>
  <c r="FR38" i="1"/>
  <c r="FR39" i="1"/>
  <c r="FR41" i="1" s="1"/>
  <c r="FR37" i="1"/>
  <c r="FR40" i="1"/>
  <c r="FS36" i="1"/>
  <c r="FQ43" i="1"/>
  <c r="FQ42" i="1" s="1"/>
  <c r="FP44" i="1"/>
  <c r="FP45" i="1" s="1"/>
  <c r="FO48" i="1"/>
  <c r="FO46" i="1"/>
  <c r="FS38" i="1" l="1"/>
  <c r="FS37" i="1"/>
  <c r="FS39" i="1"/>
  <c r="FS41" i="1" s="1"/>
  <c r="FT36" i="1"/>
  <c r="FS40" i="1"/>
  <c r="FO49" i="1"/>
  <c r="FP48" i="1"/>
  <c r="FP46" i="1"/>
  <c r="FR43" i="1"/>
  <c r="FR42" i="1" s="1"/>
  <c r="FQ44" i="1"/>
  <c r="FQ45" i="1" s="1"/>
  <c r="FU36" i="1" l="1"/>
  <c r="FT37" i="1"/>
  <c r="FT38" i="1"/>
  <c r="FT40" i="1"/>
  <c r="FT39" i="1"/>
  <c r="FT41" i="1" s="1"/>
  <c r="FR44" i="1"/>
  <c r="FR45" i="1" s="1"/>
  <c r="FS43" i="1"/>
  <c r="FS42" i="1" s="1"/>
  <c r="FP49" i="1"/>
  <c r="FQ46" i="1"/>
  <c r="FQ48" i="1"/>
  <c r="FU37" i="1" l="1"/>
  <c r="FU40" i="1"/>
  <c r="FV36" i="1"/>
  <c r="FU39" i="1"/>
  <c r="FU41" i="1" s="1"/>
  <c r="FU38" i="1"/>
  <c r="FS44" i="1"/>
  <c r="FS45" i="1" s="1"/>
  <c r="FT43" i="1"/>
  <c r="FT42" i="1" s="1"/>
  <c r="FQ49" i="1"/>
  <c r="FR48" i="1"/>
  <c r="FR46" i="1"/>
  <c r="FV37" i="1" l="1"/>
  <c r="FV40" i="1"/>
  <c r="FV39" i="1"/>
  <c r="FV41" i="1" s="1"/>
  <c r="FV38" i="1"/>
  <c r="FW36" i="1"/>
  <c r="FR49" i="1"/>
  <c r="FU43" i="1"/>
  <c r="FU42" i="1" s="1"/>
  <c r="FT44" i="1"/>
  <c r="FT45" i="1" s="1"/>
  <c r="FS48" i="1"/>
  <c r="FS46" i="1"/>
  <c r="FW38" i="1" l="1"/>
  <c r="FX36" i="1"/>
  <c r="FW37" i="1"/>
  <c r="FW39" i="1"/>
  <c r="FW41" i="1" s="1"/>
  <c r="FW40" i="1"/>
  <c r="FS49" i="1"/>
  <c r="FV43" i="1"/>
  <c r="FV42" i="1" s="1"/>
  <c r="FU44" i="1"/>
  <c r="FU45" i="1" s="1"/>
  <c r="FT46" i="1"/>
  <c r="FT48" i="1"/>
  <c r="FY36" i="1" l="1"/>
  <c r="FX39" i="1"/>
  <c r="FX41" i="1" s="1"/>
  <c r="FX37" i="1"/>
  <c r="FX40" i="1"/>
  <c r="FX38" i="1"/>
  <c r="FU46" i="1"/>
  <c r="FU48" i="1"/>
  <c r="FT49" i="1"/>
  <c r="FV44" i="1"/>
  <c r="FV45" i="1" s="1"/>
  <c r="FW43" i="1"/>
  <c r="FW42" i="1" s="1"/>
  <c r="FY37" i="1" l="1"/>
  <c r="FY40" i="1"/>
  <c r="FZ36" i="1"/>
  <c r="FY39" i="1"/>
  <c r="FY41" i="1" s="1"/>
  <c r="FY38" i="1"/>
  <c r="FW44" i="1"/>
  <c r="FW45" i="1" s="1"/>
  <c r="FX43" i="1"/>
  <c r="FX42" i="1" s="1"/>
  <c r="FU49" i="1"/>
  <c r="FV48" i="1"/>
  <c r="FV46" i="1"/>
  <c r="FZ39" i="1" l="1"/>
  <c r="FZ41" i="1" s="1"/>
  <c r="FZ38" i="1"/>
  <c r="GA36" i="1"/>
  <c r="FZ37" i="1"/>
  <c r="FZ40" i="1"/>
  <c r="FV49" i="1"/>
  <c r="FY43" i="1"/>
  <c r="FY42" i="1" s="1"/>
  <c r="FX44" i="1"/>
  <c r="FX45" i="1" s="1"/>
  <c r="FW46" i="1"/>
  <c r="FW48" i="1"/>
  <c r="GA39" i="1" l="1"/>
  <c r="GA41" i="1" s="1"/>
  <c r="GA40" i="1"/>
  <c r="GA37" i="1"/>
  <c r="GB36" i="1"/>
  <c r="GA38" i="1"/>
  <c r="FY44" i="1"/>
  <c r="FY45" i="1" s="1"/>
  <c r="FZ43" i="1"/>
  <c r="FZ42" i="1"/>
  <c r="FX46" i="1"/>
  <c r="FX48" i="1"/>
  <c r="FW49" i="1"/>
  <c r="GB38" i="1" l="1"/>
  <c r="GB40" i="1"/>
  <c r="GB37" i="1"/>
  <c r="GC36" i="1"/>
  <c r="GB39" i="1"/>
  <c r="GB41" i="1" s="1"/>
  <c r="FZ44" i="1"/>
  <c r="FZ45" i="1" s="1"/>
  <c r="GA43" i="1"/>
  <c r="GA42" i="1" s="1"/>
  <c r="FX49" i="1"/>
  <c r="FY48" i="1"/>
  <c r="FY46" i="1"/>
  <c r="GC38" i="1" l="1"/>
  <c r="GC37" i="1"/>
  <c r="GC40" i="1"/>
  <c r="GD36" i="1"/>
  <c r="GC39" i="1"/>
  <c r="GC41" i="1" s="1"/>
  <c r="FY49" i="1"/>
  <c r="GA44" i="1"/>
  <c r="GA45" i="1" s="1"/>
  <c r="GB43" i="1"/>
  <c r="GB42" i="1" s="1"/>
  <c r="FZ48" i="1"/>
  <c r="FZ46" i="1"/>
  <c r="GD37" i="1" l="1"/>
  <c r="GE36" i="1"/>
  <c r="GD40" i="1"/>
  <c r="GD38" i="1"/>
  <c r="GD39" i="1"/>
  <c r="GD41" i="1" s="1"/>
  <c r="FZ49" i="1"/>
  <c r="GC43" i="1"/>
  <c r="GC42" i="1" s="1"/>
  <c r="GB44" i="1"/>
  <c r="GB45" i="1" s="1"/>
  <c r="GA48" i="1"/>
  <c r="GA46" i="1"/>
  <c r="GA49" i="1" l="1"/>
  <c r="GF36" i="1"/>
  <c r="GE40" i="1"/>
  <c r="GE38" i="1"/>
  <c r="GE37" i="1"/>
  <c r="GE39" i="1"/>
  <c r="GE41" i="1" s="1"/>
  <c r="GB46" i="1"/>
  <c r="GB48" i="1"/>
  <c r="GD43" i="1"/>
  <c r="GD42" i="1" s="1"/>
  <c r="GC44" i="1"/>
  <c r="GC45" i="1" s="1"/>
  <c r="GG36" i="1" l="1"/>
  <c r="GF38" i="1"/>
  <c r="GF37" i="1"/>
  <c r="GF40" i="1"/>
  <c r="GF39" i="1"/>
  <c r="GF41" i="1" s="1"/>
  <c r="GC46" i="1"/>
  <c r="GC48" i="1"/>
  <c r="GD44" i="1"/>
  <c r="GD45" i="1" s="1"/>
  <c r="GE43" i="1"/>
  <c r="GE42" i="1" s="1"/>
  <c r="GB49" i="1"/>
  <c r="GG37" i="1" l="1"/>
  <c r="GG40" i="1"/>
  <c r="GH36" i="1"/>
  <c r="GG38" i="1"/>
  <c r="GG39" i="1"/>
  <c r="GG41" i="1" s="1"/>
  <c r="GE44" i="1"/>
  <c r="GE45" i="1" s="1"/>
  <c r="GF43" i="1"/>
  <c r="GF42" i="1" s="1"/>
  <c r="GD48" i="1"/>
  <c r="GD46" i="1"/>
  <c r="GC49" i="1"/>
  <c r="GH38" i="1" l="1"/>
  <c r="GH40" i="1"/>
  <c r="GH37" i="1"/>
  <c r="GI36" i="1"/>
  <c r="GH39" i="1"/>
  <c r="GH41" i="1" s="1"/>
  <c r="GD49" i="1"/>
  <c r="GG43" i="1"/>
  <c r="GG42" i="1" s="1"/>
  <c r="GF44" i="1"/>
  <c r="GF45" i="1" s="1"/>
  <c r="GE48" i="1"/>
  <c r="GE46" i="1"/>
  <c r="GE49" i="1" l="1"/>
  <c r="GJ36" i="1"/>
  <c r="GI40" i="1"/>
  <c r="GI38" i="1"/>
  <c r="GI37" i="1"/>
  <c r="GI39" i="1"/>
  <c r="GI41" i="1" s="1"/>
  <c r="GF46" i="1"/>
  <c r="GF48" i="1"/>
  <c r="GH43" i="1"/>
  <c r="GH42" i="1" s="1"/>
  <c r="GG44" i="1"/>
  <c r="GG45" i="1" s="1"/>
  <c r="GK36" i="1" l="1"/>
  <c r="GJ39" i="1"/>
  <c r="GJ41" i="1" s="1"/>
  <c r="GJ38" i="1"/>
  <c r="GJ40" i="1"/>
  <c r="GJ37" i="1"/>
  <c r="GH44" i="1"/>
  <c r="GH45" i="1" s="1"/>
  <c r="GI43" i="1"/>
  <c r="GI42" i="1" s="1"/>
  <c r="GG48" i="1"/>
  <c r="GG46" i="1"/>
  <c r="GF49" i="1"/>
  <c r="GK37" i="1" l="1"/>
  <c r="GK40" i="1"/>
  <c r="GL36" i="1"/>
  <c r="GK39" i="1"/>
  <c r="GK41" i="1" s="1"/>
  <c r="GK38" i="1"/>
  <c r="GG49" i="1"/>
  <c r="GI44" i="1"/>
  <c r="GI45" i="1" s="1"/>
  <c r="GJ43" i="1"/>
  <c r="GJ42" i="1" s="1"/>
  <c r="GH46" i="1"/>
  <c r="GH48" i="1"/>
  <c r="GL38" i="1" l="1"/>
  <c r="GL40" i="1"/>
  <c r="GL37" i="1"/>
  <c r="GL39" i="1"/>
  <c r="GL41" i="1" s="1"/>
  <c r="GM36" i="1"/>
  <c r="GH49" i="1"/>
  <c r="GK43" i="1"/>
  <c r="GK42" i="1" s="1"/>
  <c r="GJ44" i="1"/>
  <c r="GJ45" i="1" s="1"/>
  <c r="GI46" i="1"/>
  <c r="GI48" i="1"/>
  <c r="GN36" i="1" l="1"/>
  <c r="GM40" i="1"/>
  <c r="GM38" i="1"/>
  <c r="GM37" i="1"/>
  <c r="GM39" i="1"/>
  <c r="GM41" i="1" s="1"/>
  <c r="GK44" i="1"/>
  <c r="GK45" i="1" s="1"/>
  <c r="GL43" i="1"/>
  <c r="GL42" i="1"/>
  <c r="GJ46" i="1"/>
  <c r="GJ48" i="1"/>
  <c r="GI49" i="1"/>
  <c r="GO36" i="1" l="1"/>
  <c r="GN39" i="1"/>
  <c r="GN41" i="1" s="1"/>
  <c r="GN37" i="1"/>
  <c r="GN40" i="1"/>
  <c r="GN38" i="1"/>
  <c r="GL44" i="1"/>
  <c r="GL45" i="1" s="1"/>
  <c r="GM43" i="1"/>
  <c r="GM42" i="1" s="1"/>
  <c r="GJ49" i="1"/>
  <c r="GK48" i="1"/>
  <c r="GK46" i="1"/>
  <c r="GK49" i="1" l="1"/>
  <c r="GO37" i="1"/>
  <c r="GO40" i="1"/>
  <c r="GP36" i="1"/>
  <c r="GO38" i="1"/>
  <c r="GO39" i="1"/>
  <c r="GO41" i="1" s="1"/>
  <c r="GM44" i="1"/>
  <c r="GM45" i="1" s="1"/>
  <c r="GN43" i="1"/>
  <c r="GN42" i="1" s="1"/>
  <c r="GL48" i="1"/>
  <c r="GL46" i="1"/>
  <c r="GP38" i="1" l="1"/>
  <c r="GQ36" i="1"/>
  <c r="GP37" i="1"/>
  <c r="GP39" i="1"/>
  <c r="GP41" i="1" s="1"/>
  <c r="GP40" i="1"/>
  <c r="GL49" i="1"/>
  <c r="GO43" i="1"/>
  <c r="GO42" i="1" s="1"/>
  <c r="GN44" i="1"/>
  <c r="GN45" i="1" s="1"/>
  <c r="GM46" i="1"/>
  <c r="GM48" i="1"/>
  <c r="GR36" i="1" l="1"/>
  <c r="GQ40" i="1"/>
  <c r="GQ38" i="1"/>
  <c r="GQ37" i="1"/>
  <c r="GQ39" i="1"/>
  <c r="GQ41" i="1" s="1"/>
  <c r="GO44" i="1"/>
  <c r="GO45" i="1" s="1"/>
  <c r="GP43" i="1"/>
  <c r="GP42" i="1"/>
  <c r="GN46" i="1"/>
  <c r="GN48" i="1"/>
  <c r="GM49" i="1"/>
  <c r="GS36" i="1" l="1"/>
  <c r="GR39" i="1"/>
  <c r="GR41" i="1" s="1"/>
  <c r="GR37" i="1"/>
  <c r="GR38" i="1"/>
  <c r="GR40" i="1"/>
  <c r="GP44" i="1"/>
  <c r="GP45" i="1" s="1"/>
  <c r="GQ43" i="1"/>
  <c r="GQ42" i="1" s="1"/>
  <c r="GN49" i="1"/>
  <c r="GO48" i="1"/>
  <c r="GO46" i="1"/>
  <c r="GS37" i="1" l="1"/>
  <c r="GS40" i="1"/>
  <c r="GT36" i="1"/>
  <c r="GS39" i="1"/>
  <c r="GS41" i="1" s="1"/>
  <c r="GS38" i="1"/>
  <c r="GO49" i="1"/>
  <c r="GQ44" i="1"/>
  <c r="GQ45" i="1" s="1"/>
  <c r="GR43" i="1"/>
  <c r="GR42" i="1" s="1"/>
  <c r="GP48" i="1"/>
  <c r="GP46" i="1"/>
  <c r="GT38" i="1" l="1"/>
  <c r="GT40" i="1"/>
  <c r="GT37" i="1"/>
  <c r="GU36" i="1"/>
  <c r="GT39" i="1"/>
  <c r="GT41" i="1" s="1"/>
  <c r="GP49" i="1"/>
  <c r="GS43" i="1"/>
  <c r="GS42" i="1" s="1"/>
  <c r="GR44" i="1"/>
  <c r="GR45" i="1" s="1"/>
  <c r="GQ46" i="1"/>
  <c r="GQ48" i="1"/>
  <c r="GV36" i="1" l="1"/>
  <c r="GU40" i="1"/>
  <c r="GU38" i="1"/>
  <c r="GU37" i="1"/>
  <c r="GU39" i="1"/>
  <c r="GU41" i="1" s="1"/>
  <c r="GS44" i="1"/>
  <c r="GS45" i="1" s="1"/>
  <c r="GT43" i="1"/>
  <c r="GT42" i="1" s="1"/>
  <c r="GR48" i="1"/>
  <c r="GR46" i="1"/>
  <c r="GQ49" i="1"/>
  <c r="GW36" i="1" l="1"/>
  <c r="GV39" i="1"/>
  <c r="GV41" i="1" s="1"/>
  <c r="GV37" i="1"/>
  <c r="GV40" i="1"/>
  <c r="GV38" i="1"/>
  <c r="GR49" i="1"/>
  <c r="GT44" i="1"/>
  <c r="GT45" i="1" s="1"/>
  <c r="GU43" i="1"/>
  <c r="GU42" i="1" s="1"/>
  <c r="GS46" i="1"/>
  <c r="GS48" i="1"/>
  <c r="GW37" i="1" l="1"/>
  <c r="GW40" i="1"/>
  <c r="GX36" i="1"/>
  <c r="GW38" i="1"/>
  <c r="GW39" i="1"/>
  <c r="GW41" i="1" s="1"/>
  <c r="GU44" i="1"/>
  <c r="GU45" i="1" s="1"/>
  <c r="GV43" i="1"/>
  <c r="GV42" i="1" s="1"/>
  <c r="GT46" i="1"/>
  <c r="GT48" i="1"/>
  <c r="GS49" i="1"/>
  <c r="GX38" i="1" l="1"/>
  <c r="GX40" i="1"/>
  <c r="GX37" i="1"/>
  <c r="GY36" i="1"/>
  <c r="GX39" i="1"/>
  <c r="GX41" i="1" s="1"/>
  <c r="GT49" i="1"/>
  <c r="GW43" i="1"/>
  <c r="GW42" i="1" s="1"/>
  <c r="GV44" i="1"/>
  <c r="GV45" i="1" s="1"/>
  <c r="GU48" i="1"/>
  <c r="GU46" i="1"/>
  <c r="GY37" i="1" l="1"/>
  <c r="GZ36" i="1"/>
  <c r="GY40" i="1"/>
  <c r="GY38" i="1"/>
  <c r="GY39" i="1"/>
  <c r="GY41" i="1" s="1"/>
  <c r="GU49" i="1"/>
  <c r="GW44" i="1"/>
  <c r="GW45" i="1" s="1"/>
  <c r="GX43" i="1"/>
  <c r="GX42" i="1" s="1"/>
  <c r="GV48" i="1"/>
  <c r="GV46" i="1"/>
  <c r="HA36" i="1" l="1"/>
  <c r="GZ39" i="1"/>
  <c r="GZ41" i="1" s="1"/>
  <c r="GZ38" i="1"/>
  <c r="GZ40" i="1"/>
  <c r="GZ37" i="1"/>
  <c r="GX44" i="1"/>
  <c r="GX45" i="1" s="1"/>
  <c r="GY43" i="1"/>
  <c r="GY42" i="1" s="1"/>
  <c r="GV49" i="1"/>
  <c r="GW46" i="1"/>
  <c r="GW48" i="1"/>
  <c r="HA37" i="1" l="1"/>
  <c r="HA40" i="1"/>
  <c r="HB36" i="1"/>
  <c r="HA39" i="1"/>
  <c r="HA41" i="1" s="1"/>
  <c r="HA38" i="1"/>
  <c r="GY44" i="1"/>
  <c r="GY45" i="1" s="1"/>
  <c r="GZ43" i="1"/>
  <c r="GZ42" i="1" s="1"/>
  <c r="GW49" i="1"/>
  <c r="GX46" i="1"/>
  <c r="GX48" i="1"/>
  <c r="HB38" i="1" l="1"/>
  <c r="HB40" i="1"/>
  <c r="HB37" i="1"/>
  <c r="HB39" i="1"/>
  <c r="HB41" i="1" s="1"/>
  <c r="HC36" i="1"/>
  <c r="HA43" i="1"/>
  <c r="HA42" i="1" s="1"/>
  <c r="GZ44" i="1"/>
  <c r="GZ45" i="1" s="1"/>
  <c r="GX49" i="1"/>
  <c r="GY48" i="1"/>
  <c r="GY46" i="1"/>
  <c r="HD36" i="1" l="1"/>
  <c r="HC40" i="1"/>
  <c r="HC38" i="1"/>
  <c r="HC37" i="1"/>
  <c r="HC39" i="1"/>
  <c r="HC41" i="1" s="1"/>
  <c r="GY49" i="1"/>
  <c r="HA44" i="1"/>
  <c r="HA45" i="1" s="1"/>
  <c r="HB43" i="1"/>
  <c r="HB42" i="1" s="1"/>
  <c r="GZ48" i="1"/>
  <c r="GZ46" i="1"/>
  <c r="HE36" i="1" l="1"/>
  <c r="HD39" i="1"/>
  <c r="HD41" i="1" s="1"/>
  <c r="HD37" i="1"/>
  <c r="HD40" i="1"/>
  <c r="HD38" i="1"/>
  <c r="GZ49" i="1"/>
  <c r="HB44" i="1"/>
  <c r="HB45" i="1" s="1"/>
  <c r="HC43" i="1"/>
  <c r="HC42" i="1" s="1"/>
  <c r="HA46" i="1"/>
  <c r="HA48" i="1"/>
  <c r="HE37" i="1" l="1"/>
  <c r="HE40" i="1"/>
  <c r="HF36" i="1"/>
  <c r="HE38" i="1"/>
  <c r="HE39" i="1"/>
  <c r="HE41" i="1" s="1"/>
  <c r="HA49" i="1"/>
  <c r="HB46" i="1"/>
  <c r="HB48" i="1"/>
  <c r="HC44" i="1"/>
  <c r="HC45" i="1" s="1"/>
  <c r="HD43" i="1"/>
  <c r="HD42" i="1" s="1"/>
  <c r="HF38" i="1" l="1"/>
  <c r="HF40" i="1"/>
  <c r="HF37" i="1"/>
  <c r="HF39" i="1"/>
  <c r="HF41" i="1" s="1"/>
  <c r="HG36" i="1"/>
  <c r="HE43" i="1"/>
  <c r="HE42" i="1" s="1"/>
  <c r="HD44" i="1"/>
  <c r="HD45" i="1" s="1"/>
  <c r="HC46" i="1"/>
  <c r="HC48" i="1"/>
  <c r="HB49" i="1"/>
  <c r="HH36" i="1" l="1"/>
  <c r="HG40" i="1"/>
  <c r="HG38" i="1"/>
  <c r="HG37" i="1"/>
  <c r="HG39" i="1"/>
  <c r="HG41" i="1" s="1"/>
  <c r="HC49" i="1"/>
  <c r="HD46" i="1"/>
  <c r="HD48" i="1"/>
  <c r="HF43" i="1"/>
  <c r="HF42" i="1" s="1"/>
  <c r="HE44" i="1"/>
  <c r="HE45" i="1" s="1"/>
  <c r="HI36" i="1" l="1"/>
  <c r="HH40" i="1"/>
  <c r="HH37" i="1"/>
  <c r="HH38" i="1"/>
  <c r="HH39" i="1"/>
  <c r="HH41" i="1" s="1"/>
  <c r="HG43" i="1"/>
  <c r="HG42" i="1" s="1"/>
  <c r="HF44" i="1"/>
  <c r="HF45" i="1" s="1"/>
  <c r="HD49" i="1"/>
  <c r="HE48" i="1"/>
  <c r="HE46" i="1"/>
  <c r="HI37" i="1" l="1"/>
  <c r="HI40" i="1"/>
  <c r="HJ36" i="1"/>
  <c r="HI39" i="1"/>
  <c r="HI41" i="1" s="1"/>
  <c r="HI38" i="1"/>
  <c r="HE49" i="1"/>
  <c r="HG44" i="1"/>
  <c r="HG45" i="1" s="1"/>
  <c r="HH43" i="1"/>
  <c r="HH42" i="1" s="1"/>
  <c r="HF46" i="1"/>
  <c r="HF48" i="1"/>
  <c r="HJ38" i="1" l="1"/>
  <c r="HJ40" i="1"/>
  <c r="HJ37" i="1"/>
  <c r="HK36" i="1"/>
  <c r="HJ39" i="1"/>
  <c r="HJ41" i="1" s="1"/>
  <c r="HI43" i="1"/>
  <c r="HI42" i="1" s="1"/>
  <c r="HH44" i="1"/>
  <c r="HH45" i="1" s="1"/>
  <c r="HF49" i="1"/>
  <c r="HG48" i="1"/>
  <c r="HG46" i="1"/>
  <c r="HK39" i="1" l="1"/>
  <c r="HK41" i="1" s="1"/>
  <c r="HL36" i="1"/>
  <c r="HK40" i="1"/>
  <c r="HK38" i="1"/>
  <c r="HK37" i="1"/>
  <c r="HG49" i="1"/>
  <c r="HI44" i="1"/>
  <c r="HI45" i="1" s="1"/>
  <c r="HJ43" i="1"/>
  <c r="HJ42" i="1" s="1"/>
  <c r="HH48" i="1"/>
  <c r="HH46" i="1"/>
  <c r="HM36" i="1" l="1"/>
  <c r="HL38" i="1"/>
  <c r="HL37" i="1"/>
  <c r="HL40" i="1"/>
  <c r="HL39" i="1"/>
  <c r="HL41" i="1" s="1"/>
  <c r="HH49" i="1"/>
  <c r="HJ44" i="1"/>
  <c r="HJ45" i="1" s="1"/>
  <c r="HK43" i="1"/>
  <c r="HK42" i="1" s="1"/>
  <c r="HI46" i="1"/>
  <c r="HI48" i="1"/>
  <c r="HM37" i="1" l="1"/>
  <c r="HM40" i="1"/>
  <c r="HN36" i="1"/>
  <c r="HM38" i="1"/>
  <c r="HM39" i="1"/>
  <c r="HM41" i="1" s="1"/>
  <c r="HK44" i="1"/>
  <c r="HK45" i="1" s="1"/>
  <c r="HL43" i="1"/>
  <c r="HL42" i="1" s="1"/>
  <c r="HJ46" i="1"/>
  <c r="HJ48" i="1"/>
  <c r="HI49" i="1"/>
  <c r="HN38" i="1" l="1"/>
  <c r="HN40" i="1"/>
  <c r="HN37" i="1"/>
  <c r="HO36" i="1"/>
  <c r="HN39" i="1"/>
  <c r="HN41" i="1" s="1"/>
  <c r="HJ49" i="1"/>
  <c r="HM43" i="1"/>
  <c r="HM42" i="1" s="1"/>
  <c r="HL44" i="1"/>
  <c r="HL45" i="1" s="1"/>
  <c r="HK48" i="1"/>
  <c r="HK46" i="1"/>
  <c r="HP36" i="1" l="1"/>
  <c r="HO40" i="1"/>
  <c r="HO38" i="1"/>
  <c r="HO37" i="1"/>
  <c r="HO39" i="1"/>
  <c r="HO41" i="1" s="1"/>
  <c r="HK49" i="1"/>
  <c r="HM44" i="1"/>
  <c r="HM45" i="1" s="1"/>
  <c r="HN43" i="1"/>
  <c r="HN42" i="1" s="1"/>
  <c r="HL48" i="1"/>
  <c r="HL46" i="1"/>
  <c r="HP37" i="1" l="1"/>
  <c r="HQ36" i="1"/>
  <c r="HP39" i="1"/>
  <c r="HP41" i="1" s="1"/>
  <c r="HP38" i="1"/>
  <c r="HP40" i="1"/>
  <c r="HL49" i="1"/>
  <c r="HN44" i="1"/>
  <c r="HN45" i="1" s="1"/>
  <c r="HO43" i="1"/>
  <c r="HO42" i="1" s="1"/>
  <c r="HM48" i="1"/>
  <c r="HM46" i="1"/>
  <c r="HQ37" i="1" l="1"/>
  <c r="HQ40" i="1"/>
  <c r="HR36" i="1"/>
  <c r="HQ39" i="1"/>
  <c r="HQ41" i="1" s="1"/>
  <c r="HQ38" i="1"/>
  <c r="HM49" i="1"/>
  <c r="HO44" i="1"/>
  <c r="HO45" i="1" s="1"/>
  <c r="HP43" i="1"/>
  <c r="HP42" i="1" s="1"/>
  <c r="HN46" i="1"/>
  <c r="HN48" i="1"/>
  <c r="HR38" i="1" l="1"/>
  <c r="HR40" i="1"/>
  <c r="HR37" i="1"/>
  <c r="HR39" i="1"/>
  <c r="HR41" i="1" s="1"/>
  <c r="HS36" i="1"/>
  <c r="HN49" i="1"/>
  <c r="HQ43" i="1"/>
  <c r="HQ42" i="1" s="1"/>
  <c r="HP44" i="1"/>
  <c r="HP45" i="1" s="1"/>
  <c r="HO48" i="1"/>
  <c r="HO46" i="1"/>
  <c r="HT36" i="1" l="1"/>
  <c r="HS40" i="1"/>
  <c r="HS37" i="1"/>
  <c r="HS39" i="1"/>
  <c r="HS41" i="1" s="1"/>
  <c r="HS38" i="1"/>
  <c r="HO49" i="1"/>
  <c r="HQ44" i="1"/>
  <c r="HQ45" i="1" s="1"/>
  <c r="HR43" i="1"/>
  <c r="HR42" i="1" s="1"/>
  <c r="HP48" i="1"/>
  <c r="HP46" i="1"/>
  <c r="HU36" i="1" l="1"/>
  <c r="HT39" i="1"/>
  <c r="HT41" i="1" s="1"/>
  <c r="HT37" i="1"/>
  <c r="HT38" i="1"/>
  <c r="HT40" i="1"/>
  <c r="HP49" i="1"/>
  <c r="HR44" i="1"/>
  <c r="HR45" i="1" s="1"/>
  <c r="HS43" i="1"/>
  <c r="HS42" i="1" s="1"/>
  <c r="HQ46" i="1"/>
  <c r="HQ48" i="1"/>
  <c r="HU37" i="1" l="1"/>
  <c r="HU40" i="1"/>
  <c r="HV36" i="1"/>
  <c r="HU39" i="1"/>
  <c r="HU41" i="1" s="1"/>
  <c r="HU38" i="1"/>
  <c r="HS44" i="1"/>
  <c r="HS45" i="1" s="1"/>
  <c r="HT43" i="1"/>
  <c r="HT42" i="1" s="1"/>
  <c r="HR46" i="1"/>
  <c r="HR48" i="1"/>
  <c r="HQ49" i="1"/>
  <c r="HR49" i="1" l="1"/>
  <c r="HV37" i="1"/>
  <c r="HV40" i="1"/>
  <c r="HV39" i="1"/>
  <c r="HV41" i="1" s="1"/>
  <c r="HV38" i="1"/>
  <c r="HW36" i="1"/>
  <c r="HU43" i="1"/>
  <c r="HU42" i="1" s="1"/>
  <c r="HT44" i="1"/>
  <c r="HT45" i="1" s="1"/>
  <c r="HS48" i="1"/>
  <c r="HS46" i="1"/>
  <c r="HX36" i="1" l="1"/>
  <c r="HW40" i="1"/>
  <c r="HW37" i="1"/>
  <c r="HW39" i="1"/>
  <c r="HW41" i="1" s="1"/>
  <c r="HW38" i="1"/>
  <c r="HS49" i="1"/>
  <c r="HT48" i="1"/>
  <c r="HT46" i="1"/>
  <c r="HU44" i="1"/>
  <c r="HU45" i="1" s="1"/>
  <c r="HV43" i="1"/>
  <c r="HV42" i="1" s="1"/>
  <c r="HY36" i="1" l="1"/>
  <c r="HX40" i="1"/>
  <c r="HX38" i="1"/>
  <c r="HX37" i="1"/>
  <c r="HX39" i="1"/>
  <c r="HX41" i="1" s="1"/>
  <c r="HU46" i="1"/>
  <c r="HU48" i="1"/>
  <c r="HV44" i="1"/>
  <c r="HV45" i="1" s="1"/>
  <c r="HW43" i="1"/>
  <c r="HW42" i="1" s="1"/>
  <c r="HT49" i="1"/>
  <c r="HY37" i="1" l="1"/>
  <c r="HY40" i="1"/>
  <c r="HZ36" i="1"/>
  <c r="HY39" i="1"/>
  <c r="HY41" i="1" s="1"/>
  <c r="HY38" i="1"/>
  <c r="HU49" i="1"/>
  <c r="HW44" i="1"/>
  <c r="HW45" i="1" s="1"/>
  <c r="HX43" i="1"/>
  <c r="HX42" i="1" s="1"/>
  <c r="HV46" i="1"/>
  <c r="HV48" i="1"/>
  <c r="HZ37" i="1" l="1"/>
  <c r="HZ40" i="1"/>
  <c r="IA36" i="1"/>
  <c r="HZ39" i="1"/>
  <c r="HZ41" i="1" s="1"/>
  <c r="HZ38" i="1"/>
  <c r="HV49" i="1"/>
  <c r="HY43" i="1"/>
  <c r="HY42" i="1" s="1"/>
  <c r="HX44" i="1"/>
  <c r="HX45" i="1" s="1"/>
  <c r="HW48" i="1"/>
  <c r="HW46" i="1"/>
  <c r="IB36" i="1" l="1"/>
  <c r="IA40" i="1"/>
  <c r="IA37" i="1"/>
  <c r="IA39" i="1"/>
  <c r="IA41" i="1" s="1"/>
  <c r="IA38" i="1"/>
  <c r="HW49" i="1"/>
  <c r="HY44" i="1"/>
  <c r="HY45" i="1" s="1"/>
  <c r="HZ43" i="1"/>
  <c r="HZ42" i="1" s="1"/>
  <c r="HX48" i="1"/>
  <c r="HX46" i="1"/>
  <c r="IC36" i="1" l="1"/>
  <c r="IB39" i="1"/>
  <c r="IB41" i="1" s="1"/>
  <c r="IB38" i="1"/>
  <c r="IB37" i="1"/>
  <c r="IB40" i="1"/>
  <c r="HX49" i="1"/>
  <c r="HZ44" i="1"/>
  <c r="HZ45" i="1" s="1"/>
  <c r="IA43" i="1"/>
  <c r="IA42" i="1" s="1"/>
  <c r="HY46" i="1"/>
  <c r="HY48" i="1"/>
  <c r="IC37" i="1" l="1"/>
  <c r="IC40" i="1"/>
  <c r="ID36" i="1"/>
  <c r="IC39" i="1"/>
  <c r="IC41" i="1" s="1"/>
  <c r="IC38" i="1"/>
  <c r="HY49" i="1"/>
  <c r="IA44" i="1"/>
  <c r="IA45" i="1" s="1"/>
  <c r="IB43" i="1"/>
  <c r="IB42" i="1" s="1"/>
  <c r="HZ46" i="1"/>
  <c r="HZ48" i="1"/>
  <c r="ID37" i="1" l="1"/>
  <c r="ID40" i="1"/>
  <c r="IE36" i="1"/>
  <c r="ID39" i="1"/>
  <c r="ID41" i="1" s="1"/>
  <c r="ID38" i="1"/>
  <c r="HZ49" i="1"/>
  <c r="IC43" i="1"/>
  <c r="IC42" i="1" s="1"/>
  <c r="IB44" i="1"/>
  <c r="IB45" i="1" s="1"/>
  <c r="IA48" i="1"/>
  <c r="IA46" i="1"/>
  <c r="IF36" i="1" l="1"/>
  <c r="IE38" i="1"/>
  <c r="IE37" i="1"/>
  <c r="IE39" i="1"/>
  <c r="IE41" i="1" s="1"/>
  <c r="IE40" i="1"/>
  <c r="IA49" i="1"/>
  <c r="IC44" i="1"/>
  <c r="IC45" i="1" s="1"/>
  <c r="ID43" i="1"/>
  <c r="ID42" i="1" s="1"/>
  <c r="IB48" i="1"/>
  <c r="IB46" i="1"/>
  <c r="IG36" i="1" l="1"/>
  <c r="IF37" i="1"/>
  <c r="IF38" i="1"/>
  <c r="IF40" i="1"/>
  <c r="IF39" i="1"/>
  <c r="IF41" i="1" s="1"/>
  <c r="IB49" i="1"/>
  <c r="ID44" i="1"/>
  <c r="ID45" i="1" s="1"/>
  <c r="IE43" i="1"/>
  <c r="IE42" i="1" s="1"/>
  <c r="IC46" i="1"/>
  <c r="IC48" i="1"/>
  <c r="IG37" i="1" l="1"/>
  <c r="IG40" i="1"/>
  <c r="IH36" i="1"/>
  <c r="IG39" i="1"/>
  <c r="IG41" i="1" s="1"/>
  <c r="IG38" i="1"/>
  <c r="IC49" i="1"/>
  <c r="IE44" i="1"/>
  <c r="IE45" i="1" s="1"/>
  <c r="IF43" i="1"/>
  <c r="IF42" i="1" s="1"/>
  <c r="ID46" i="1"/>
  <c r="ID48" i="1"/>
  <c r="IH37" i="1" l="1"/>
  <c r="IH39" i="1"/>
  <c r="IH41" i="1" s="1"/>
  <c r="II36" i="1"/>
  <c r="IH38" i="1"/>
  <c r="IH40" i="1"/>
  <c r="ID49" i="1"/>
  <c r="IG43" i="1"/>
  <c r="IG42" i="1" s="1"/>
  <c r="IF44" i="1"/>
  <c r="IF45" i="1" s="1"/>
  <c r="IE48" i="1"/>
  <c r="IE46" i="1"/>
  <c r="IJ36" i="1" l="1"/>
  <c r="II40" i="1"/>
  <c r="II37" i="1"/>
  <c r="II39" i="1"/>
  <c r="II41" i="1" s="1"/>
  <c r="II38" i="1"/>
  <c r="IE49" i="1"/>
  <c r="IF48" i="1"/>
  <c r="IF46" i="1"/>
  <c r="IG44" i="1"/>
  <c r="IG45" i="1" s="1"/>
  <c r="IH43" i="1"/>
  <c r="IH42" i="1" s="1"/>
  <c r="IJ39" i="1" l="1"/>
  <c r="IJ41" i="1" s="1"/>
  <c r="IK36" i="1"/>
  <c r="IJ40" i="1"/>
  <c r="IJ37" i="1"/>
  <c r="IJ38" i="1"/>
  <c r="IF49" i="1"/>
  <c r="IG46" i="1"/>
  <c r="IG48" i="1"/>
  <c r="IH44" i="1"/>
  <c r="IH45" i="1" s="1"/>
  <c r="II43" i="1"/>
  <c r="II42" i="1" s="1"/>
  <c r="IK37" i="1" l="1"/>
  <c r="IK40" i="1"/>
  <c r="IL36" i="1"/>
  <c r="IK39" i="1"/>
  <c r="IK41" i="1" s="1"/>
  <c r="IK38" i="1"/>
  <c r="IH48" i="1"/>
  <c r="IH46" i="1"/>
  <c r="II44" i="1"/>
  <c r="II45" i="1" s="1"/>
  <c r="IJ43" i="1"/>
  <c r="IJ42" i="1" s="1"/>
  <c r="IG49" i="1"/>
  <c r="IL37" i="1" l="1"/>
  <c r="IL40" i="1"/>
  <c r="IL38" i="1"/>
  <c r="IL39" i="1"/>
  <c r="IL41" i="1" s="1"/>
  <c r="IM36" i="1"/>
  <c r="IH49" i="1"/>
  <c r="II46" i="1"/>
  <c r="II48" i="1"/>
  <c r="IK43" i="1"/>
  <c r="IK42" i="1" s="1"/>
  <c r="IJ44" i="1"/>
  <c r="IJ45" i="1" s="1"/>
  <c r="IN36" i="1" l="1"/>
  <c r="IM40" i="1"/>
  <c r="IM37" i="1"/>
  <c r="IM39" i="1"/>
  <c r="IM41" i="1" s="1"/>
  <c r="IM38" i="1"/>
  <c r="IK44" i="1"/>
  <c r="IK45" i="1" s="1"/>
  <c r="IL43" i="1"/>
  <c r="IL42" i="1" s="1"/>
  <c r="II49" i="1"/>
  <c r="IJ48" i="1"/>
  <c r="IJ46" i="1"/>
  <c r="IO36" i="1" l="1"/>
  <c r="IN39" i="1"/>
  <c r="IN41" i="1" s="1"/>
  <c r="IN38" i="1"/>
  <c r="IN37" i="1"/>
  <c r="IN40" i="1"/>
  <c r="IJ49" i="1"/>
  <c r="IL44" i="1"/>
  <c r="IL45" i="1" s="1"/>
  <c r="IM43" i="1"/>
  <c r="IM42" i="1" s="1"/>
  <c r="IK48" i="1"/>
  <c r="IK46" i="1"/>
  <c r="IO37" i="1" l="1"/>
  <c r="IO40" i="1"/>
  <c r="IP36" i="1"/>
  <c r="IO39" i="1"/>
  <c r="IO41" i="1" s="1"/>
  <c r="IO38" i="1"/>
  <c r="IK49" i="1"/>
  <c r="IM44" i="1"/>
  <c r="IM45" i="1" s="1"/>
  <c r="IN43" i="1"/>
  <c r="IN42" i="1" s="1"/>
  <c r="IL48" i="1"/>
  <c r="IL46" i="1"/>
  <c r="IL49" i="1" l="1"/>
  <c r="IP37" i="1"/>
  <c r="IP39" i="1"/>
  <c r="IP41" i="1" s="1"/>
  <c r="IQ36" i="1"/>
  <c r="IP38" i="1"/>
  <c r="IP40" i="1"/>
  <c r="IO43" i="1"/>
  <c r="IO42" i="1" s="1"/>
  <c r="IN44" i="1"/>
  <c r="IN45" i="1" s="1"/>
  <c r="IM48" i="1"/>
  <c r="IM46" i="1"/>
  <c r="IR36" i="1" l="1"/>
  <c r="IQ40" i="1"/>
  <c r="IQ37" i="1"/>
  <c r="IQ39" i="1"/>
  <c r="IQ41" i="1" s="1"/>
  <c r="IQ38" i="1"/>
  <c r="IM49" i="1"/>
  <c r="IO44" i="1"/>
  <c r="IO45" i="1" s="1"/>
  <c r="IP43" i="1"/>
  <c r="IP42" i="1" s="1"/>
  <c r="IN48" i="1"/>
  <c r="IN46" i="1"/>
  <c r="IR38" i="1" l="1"/>
  <c r="IR37" i="1"/>
  <c r="IR40" i="1"/>
  <c r="IR39" i="1"/>
  <c r="IR41" i="1" s="1"/>
  <c r="IS36" i="1"/>
  <c r="IN49" i="1"/>
  <c r="IP44" i="1"/>
  <c r="IP45" i="1" s="1"/>
  <c r="IQ43" i="1"/>
  <c r="IQ42" i="1" s="1"/>
  <c r="IO46" i="1"/>
  <c r="IO48" i="1"/>
  <c r="IS37" i="1" l="1"/>
  <c r="IS40" i="1"/>
  <c r="IT36" i="1"/>
  <c r="IS39" i="1"/>
  <c r="IS41" i="1" s="1"/>
  <c r="IS38" i="1"/>
  <c r="IO49" i="1"/>
  <c r="IQ44" i="1"/>
  <c r="IQ45" i="1" s="1"/>
  <c r="IR43" i="1"/>
  <c r="IR42" i="1" s="1"/>
  <c r="IP46" i="1"/>
  <c r="IP48" i="1"/>
  <c r="IT37" i="1" l="1"/>
  <c r="IT40" i="1"/>
  <c r="IU36" i="1"/>
  <c r="IT38" i="1"/>
  <c r="IT39" i="1"/>
  <c r="IT41" i="1" s="1"/>
  <c r="IP49" i="1"/>
  <c r="IS43" i="1"/>
  <c r="IS42" i="1" s="1"/>
  <c r="IR44" i="1"/>
  <c r="IR45" i="1" s="1"/>
  <c r="IQ48" i="1"/>
  <c r="IQ46" i="1"/>
  <c r="IV36" i="1" l="1"/>
  <c r="IU38" i="1"/>
  <c r="IU37" i="1"/>
  <c r="IU39" i="1"/>
  <c r="IU41" i="1" s="1"/>
  <c r="IU40" i="1"/>
  <c r="IQ49" i="1"/>
  <c r="IS44" i="1"/>
  <c r="IS45" i="1" s="1"/>
  <c r="IT43" i="1"/>
  <c r="IT42" i="1" s="1"/>
  <c r="IR48" i="1"/>
  <c r="IR46" i="1"/>
  <c r="IW36" i="1" l="1"/>
  <c r="IV39" i="1"/>
  <c r="IV41" i="1" s="1"/>
  <c r="IV38" i="1"/>
  <c r="IV37" i="1"/>
  <c r="IV40" i="1"/>
  <c r="IR49" i="1"/>
  <c r="IT44" i="1"/>
  <c r="IT45" i="1" s="1"/>
  <c r="IU43" i="1"/>
  <c r="IU42" i="1" s="1"/>
  <c r="IS46" i="1"/>
  <c r="IS48" i="1"/>
  <c r="IW37" i="1" l="1"/>
  <c r="IW40" i="1"/>
  <c r="IX36" i="1"/>
  <c r="IW39" i="1"/>
  <c r="IW41" i="1" s="1"/>
  <c r="IW38" i="1"/>
  <c r="IS49" i="1"/>
  <c r="IU44" i="1"/>
  <c r="IU45" i="1" s="1"/>
  <c r="IV43" i="1"/>
  <c r="IV42" i="1" s="1"/>
  <c r="IT46" i="1"/>
  <c r="IT48" i="1"/>
  <c r="IY36" i="1" l="1"/>
  <c r="IX38" i="1"/>
  <c r="IX37" i="1"/>
  <c r="IX40" i="1"/>
  <c r="IX39" i="1"/>
  <c r="IX41" i="1" s="1"/>
  <c r="IT49" i="1"/>
  <c r="IW43" i="1"/>
  <c r="IW42" i="1" s="1"/>
  <c r="IV44" i="1"/>
  <c r="IV45" i="1" s="1"/>
  <c r="IU48" i="1"/>
  <c r="IU46" i="1"/>
  <c r="IZ36" i="1" l="1"/>
  <c r="IY40" i="1"/>
  <c r="IY37" i="1"/>
  <c r="IY39" i="1"/>
  <c r="IY41" i="1" s="1"/>
  <c r="IY38" i="1"/>
  <c r="IU49" i="1"/>
  <c r="IV48" i="1"/>
  <c r="IV46" i="1"/>
  <c r="IW44" i="1"/>
  <c r="IW45" i="1" s="1"/>
  <c r="IX43" i="1"/>
  <c r="IX42" i="1" s="1"/>
  <c r="IZ38" i="1" l="1"/>
  <c r="IZ40" i="1"/>
  <c r="IZ39" i="1"/>
  <c r="IZ41" i="1" s="1"/>
  <c r="JA36" i="1"/>
  <c r="IZ37" i="1"/>
  <c r="IX44" i="1"/>
  <c r="IX45" i="1" s="1"/>
  <c r="IY43" i="1"/>
  <c r="IY42" i="1" s="1"/>
  <c r="IW46" i="1"/>
  <c r="IW48" i="1"/>
  <c r="IV49" i="1"/>
  <c r="JA37" i="1" l="1"/>
  <c r="JA40" i="1"/>
  <c r="JB36" i="1"/>
  <c r="JA39" i="1"/>
  <c r="JA41" i="1" s="1"/>
  <c r="JA38" i="1"/>
  <c r="IY44" i="1"/>
  <c r="IY45" i="1" s="1"/>
  <c r="IZ43" i="1"/>
  <c r="IZ42" i="1" s="1"/>
  <c r="IW49" i="1"/>
  <c r="IX48" i="1"/>
  <c r="IX46" i="1"/>
  <c r="IX49" i="1" l="1"/>
  <c r="JB37" i="1"/>
  <c r="JC36" i="1"/>
  <c r="JB38" i="1"/>
  <c r="JB39" i="1"/>
  <c r="JB41" i="1" s="1"/>
  <c r="JB40" i="1"/>
  <c r="JA43" i="1"/>
  <c r="JA42" i="1" s="1"/>
  <c r="IZ44" i="1"/>
  <c r="IZ45" i="1" s="1"/>
  <c r="IY46" i="1"/>
  <c r="IY48" i="1"/>
  <c r="JD36" i="1" l="1"/>
  <c r="JC40" i="1"/>
  <c r="JC39" i="1"/>
  <c r="JC41" i="1" s="1"/>
  <c r="JC38" i="1"/>
  <c r="JC37" i="1"/>
  <c r="IY49" i="1"/>
  <c r="IZ46" i="1"/>
  <c r="IZ48" i="1"/>
  <c r="JB43" i="1"/>
  <c r="JB42" i="1" s="1"/>
  <c r="JA44" i="1"/>
  <c r="JA45" i="1" s="1"/>
  <c r="JE36" i="1" l="1"/>
  <c r="JD39" i="1"/>
  <c r="JD41" i="1" s="1"/>
  <c r="JD38" i="1"/>
  <c r="JD37" i="1"/>
  <c r="JD40" i="1"/>
  <c r="JA48" i="1"/>
  <c r="JA46" i="1"/>
  <c r="JB44" i="1"/>
  <c r="JB45" i="1" s="1"/>
  <c r="JC43" i="1"/>
  <c r="JC42" i="1" s="1"/>
  <c r="IZ49" i="1"/>
  <c r="JE37" i="1" l="1"/>
  <c r="JF36" i="1"/>
  <c r="JE39" i="1"/>
  <c r="JE41" i="1" s="1"/>
  <c r="JE40" i="1"/>
  <c r="JE38" i="1"/>
  <c r="JA49" i="1"/>
  <c r="JC44" i="1"/>
  <c r="JC45" i="1" s="1"/>
  <c r="JD43" i="1"/>
  <c r="JD42" i="1" s="1"/>
  <c r="JB48" i="1"/>
  <c r="JB46" i="1"/>
  <c r="JF37" i="1" l="1"/>
  <c r="JF39" i="1"/>
  <c r="JF41" i="1" s="1"/>
  <c r="JG36" i="1"/>
  <c r="JF38" i="1"/>
  <c r="JF40" i="1"/>
  <c r="JB49" i="1"/>
  <c r="JE43" i="1"/>
  <c r="JE42" i="1" s="1"/>
  <c r="JD44" i="1"/>
  <c r="JD45" i="1" s="1"/>
  <c r="JC48" i="1"/>
  <c r="JC46" i="1"/>
  <c r="JH36" i="1" l="1"/>
  <c r="JG40" i="1"/>
  <c r="JG37" i="1"/>
  <c r="JG39" i="1"/>
  <c r="JG41" i="1" s="1"/>
  <c r="JG38" i="1"/>
  <c r="JC49" i="1"/>
  <c r="JD48" i="1"/>
  <c r="JD46" i="1"/>
  <c r="JF43" i="1"/>
  <c r="JF42" i="1" s="1"/>
  <c r="JE44" i="1"/>
  <c r="JE45" i="1" s="1"/>
  <c r="JH39" i="1" l="1"/>
  <c r="JH41" i="1" s="1"/>
  <c r="JI36" i="1"/>
  <c r="JH40" i="1"/>
  <c r="JH38" i="1"/>
  <c r="JH37" i="1"/>
  <c r="JD49" i="1"/>
  <c r="JF44" i="1"/>
  <c r="JF45" i="1" s="1"/>
  <c r="JG43" i="1"/>
  <c r="JG42" i="1" s="1"/>
  <c r="JE46" i="1"/>
  <c r="JE48" i="1"/>
  <c r="JI38" i="1" l="1"/>
  <c r="JI37" i="1"/>
  <c r="JI40" i="1"/>
  <c r="JJ36" i="1"/>
  <c r="JI39" i="1"/>
  <c r="JI41" i="1" s="1"/>
  <c r="JE49" i="1"/>
  <c r="JG44" i="1"/>
  <c r="JG45" i="1" s="1"/>
  <c r="JH43" i="1"/>
  <c r="JH42" i="1" s="1"/>
  <c r="JF46" i="1"/>
  <c r="JF48" i="1"/>
  <c r="JJ37" i="1" l="1"/>
  <c r="JJ40" i="1"/>
  <c r="JK36" i="1"/>
  <c r="JJ38" i="1"/>
  <c r="JJ39" i="1"/>
  <c r="JJ41" i="1" s="1"/>
  <c r="JF49" i="1"/>
  <c r="JI43" i="1"/>
  <c r="JI42" i="1" s="1"/>
  <c r="JH44" i="1"/>
  <c r="JH45" i="1" s="1"/>
  <c r="JG46" i="1"/>
  <c r="JG48" i="1"/>
  <c r="JK38" i="1" l="1"/>
  <c r="JL36" i="1"/>
  <c r="JK40" i="1"/>
  <c r="JK37" i="1"/>
  <c r="JK39" i="1"/>
  <c r="JK41" i="1" s="1"/>
  <c r="JJ43" i="1"/>
  <c r="JJ42" i="1" s="1"/>
  <c r="JI44" i="1"/>
  <c r="JI45" i="1" s="1"/>
  <c r="JH48" i="1"/>
  <c r="JH46" i="1"/>
  <c r="JG49" i="1"/>
  <c r="JM36" i="1" l="1"/>
  <c r="JL39" i="1"/>
  <c r="JL41" i="1" s="1"/>
  <c r="JL38" i="1"/>
  <c r="JL40" i="1"/>
  <c r="JL37" i="1"/>
  <c r="JH49" i="1"/>
  <c r="JI48" i="1"/>
  <c r="JI46" i="1"/>
  <c r="JJ44" i="1"/>
  <c r="JJ45" i="1" s="1"/>
  <c r="JK43" i="1"/>
  <c r="JK42" i="1" s="1"/>
  <c r="JM37" i="1" l="1"/>
  <c r="JM40" i="1"/>
  <c r="JN36" i="1"/>
  <c r="JM39" i="1"/>
  <c r="JM41" i="1" s="1"/>
  <c r="JM38" i="1"/>
  <c r="JJ48" i="1"/>
  <c r="JJ46" i="1"/>
  <c r="JI49" i="1"/>
  <c r="JK44" i="1"/>
  <c r="JK45" i="1" s="1"/>
  <c r="JL43" i="1"/>
  <c r="JL42" i="1" s="1"/>
  <c r="JN37" i="1" l="1"/>
  <c r="JN39" i="1"/>
  <c r="JN41" i="1" s="1"/>
  <c r="JO36" i="1"/>
  <c r="JN38" i="1"/>
  <c r="JN40" i="1"/>
  <c r="JJ49" i="1"/>
  <c r="JK46" i="1"/>
  <c r="JK48" i="1"/>
  <c r="JM43" i="1"/>
  <c r="JM42" i="1" s="1"/>
  <c r="JL44" i="1"/>
  <c r="JL45" i="1" s="1"/>
  <c r="JP36" i="1" l="1"/>
  <c r="JO40" i="1"/>
  <c r="JO37" i="1"/>
  <c r="JO39" i="1"/>
  <c r="JO41" i="1" s="1"/>
  <c r="JO38" i="1"/>
  <c r="JM44" i="1"/>
  <c r="JM45" i="1" s="1"/>
  <c r="JN43" i="1"/>
  <c r="JN42" i="1" s="1"/>
  <c r="JL46" i="1"/>
  <c r="JL48" i="1"/>
  <c r="JK49" i="1"/>
  <c r="JL49" i="1" l="1"/>
  <c r="JQ36" i="1"/>
  <c r="JP40" i="1"/>
  <c r="JP37" i="1"/>
  <c r="JP38" i="1"/>
  <c r="JP39" i="1"/>
  <c r="JP41" i="1" s="1"/>
  <c r="JN44" i="1"/>
  <c r="JN45" i="1" s="1"/>
  <c r="JO43" i="1"/>
  <c r="JO42" i="1" s="1"/>
  <c r="JM48" i="1"/>
  <c r="JM46" i="1"/>
  <c r="JQ37" i="1" l="1"/>
  <c r="JQ40" i="1"/>
  <c r="JR36" i="1"/>
  <c r="JQ39" i="1"/>
  <c r="JQ41" i="1" s="1"/>
  <c r="JQ38" i="1"/>
  <c r="JM49" i="1"/>
  <c r="JO44" i="1"/>
  <c r="JO45" i="1" s="1"/>
  <c r="JP43" i="1"/>
  <c r="JP42" i="1" s="1"/>
  <c r="JN48" i="1"/>
  <c r="JN46" i="1"/>
  <c r="JR37" i="1" l="1"/>
  <c r="JR40" i="1"/>
  <c r="JR38" i="1"/>
  <c r="JS36" i="1"/>
  <c r="JR39" i="1"/>
  <c r="JR41" i="1" s="1"/>
  <c r="JQ43" i="1"/>
  <c r="JQ42" i="1" s="1"/>
  <c r="JP44" i="1"/>
  <c r="JP45" i="1" s="1"/>
  <c r="JO46" i="1"/>
  <c r="JO48" i="1"/>
  <c r="JN49" i="1"/>
  <c r="JT36" i="1" l="1"/>
  <c r="JS40" i="1"/>
  <c r="JS37" i="1"/>
  <c r="JS39" i="1"/>
  <c r="JS41" i="1" s="1"/>
  <c r="JS38" i="1"/>
  <c r="JP48" i="1"/>
  <c r="JP46" i="1"/>
  <c r="JQ44" i="1"/>
  <c r="JQ45" i="1" s="1"/>
  <c r="JR43" i="1"/>
  <c r="JR42" i="1" s="1"/>
  <c r="JO49" i="1"/>
  <c r="JU36" i="1" l="1"/>
  <c r="JT39" i="1"/>
  <c r="JT41" i="1" s="1"/>
  <c r="JT38" i="1"/>
  <c r="JT37" i="1"/>
  <c r="JT40" i="1"/>
  <c r="JP49" i="1"/>
  <c r="JR44" i="1"/>
  <c r="JR45" i="1" s="1"/>
  <c r="JS43" i="1"/>
  <c r="JS42" i="1" s="1"/>
  <c r="JQ46" i="1"/>
  <c r="JQ48" i="1"/>
  <c r="JU37" i="1" l="1"/>
  <c r="JU40" i="1"/>
  <c r="JV36" i="1"/>
  <c r="JU39" i="1"/>
  <c r="JU41" i="1" s="1"/>
  <c r="JU38" i="1"/>
  <c r="JQ49" i="1"/>
  <c r="JS44" i="1"/>
  <c r="JS45" i="1" s="1"/>
  <c r="JT43" i="1"/>
  <c r="JT42" i="1" s="1"/>
  <c r="JR48" i="1"/>
  <c r="JR46" i="1"/>
  <c r="JV37" i="1" l="1"/>
  <c r="JV39" i="1"/>
  <c r="JV41" i="1" s="1"/>
  <c r="JW36" i="1"/>
  <c r="JV38" i="1"/>
  <c r="JV40" i="1"/>
  <c r="JR49" i="1"/>
  <c r="JU43" i="1"/>
  <c r="JU42" i="1" s="1"/>
  <c r="JT44" i="1"/>
  <c r="JT45" i="1" s="1"/>
  <c r="JS46" i="1"/>
  <c r="JS48" i="1"/>
  <c r="JX36" i="1" l="1"/>
  <c r="JW40" i="1"/>
  <c r="JW37" i="1"/>
  <c r="JW39" i="1"/>
  <c r="JW41" i="1" s="1"/>
  <c r="JW38" i="1"/>
  <c r="JT48" i="1"/>
  <c r="JT46" i="1"/>
  <c r="JU44" i="1"/>
  <c r="JU45" i="1" s="1"/>
  <c r="JV43" i="1"/>
  <c r="JV42" i="1" s="1"/>
  <c r="JS49" i="1"/>
  <c r="JY36" i="1" l="1"/>
  <c r="JX40" i="1"/>
  <c r="JX38" i="1"/>
  <c r="JX37" i="1"/>
  <c r="JX39" i="1"/>
  <c r="JX41" i="1" s="1"/>
  <c r="JV44" i="1"/>
  <c r="JV45" i="1" s="1"/>
  <c r="JW43" i="1"/>
  <c r="JW42" i="1" s="1"/>
  <c r="JU48" i="1"/>
  <c r="JU46" i="1"/>
  <c r="JT49" i="1"/>
  <c r="JY37" i="1" l="1"/>
  <c r="JY40" i="1"/>
  <c r="JZ36" i="1"/>
  <c r="JY39" i="1"/>
  <c r="JY41" i="1" s="1"/>
  <c r="JY38" i="1"/>
  <c r="JU49" i="1"/>
  <c r="JX43" i="1"/>
  <c r="JX42" i="1" s="1"/>
  <c r="JW44" i="1"/>
  <c r="JW45" i="1" s="1"/>
  <c r="JV48" i="1"/>
  <c r="JV46" i="1"/>
  <c r="JV49" i="1" l="1"/>
  <c r="JZ37" i="1"/>
  <c r="JZ40" i="1"/>
  <c r="KA36" i="1"/>
  <c r="JZ38" i="1"/>
  <c r="JZ39" i="1"/>
  <c r="JZ41" i="1" s="1"/>
  <c r="JW46" i="1"/>
  <c r="JW48" i="1"/>
  <c r="JY43" i="1"/>
  <c r="JY42" i="1" s="1"/>
  <c r="JX44" i="1"/>
  <c r="JX45" i="1" s="1"/>
  <c r="KB36" i="1" l="1"/>
  <c r="KA40" i="1"/>
  <c r="KA37" i="1"/>
  <c r="KA39" i="1"/>
  <c r="KA41" i="1" s="1"/>
  <c r="KA38" i="1"/>
  <c r="JW49" i="1"/>
  <c r="JY44" i="1"/>
  <c r="JY45" i="1" s="1"/>
  <c r="JZ43" i="1"/>
  <c r="JZ42" i="1" s="1"/>
  <c r="JX48" i="1"/>
  <c r="JX46" i="1"/>
  <c r="KC36" i="1" l="1"/>
  <c r="KB39" i="1"/>
  <c r="KB41" i="1" s="1"/>
  <c r="KB38" i="1"/>
  <c r="KB40" i="1"/>
  <c r="KB37" i="1"/>
  <c r="JX49" i="1"/>
  <c r="JZ44" i="1"/>
  <c r="JZ45" i="1" s="1"/>
  <c r="KA43" i="1"/>
  <c r="KA42" i="1" s="1"/>
  <c r="JY48" i="1"/>
  <c r="JY46" i="1"/>
  <c r="KC37" i="1" l="1"/>
  <c r="KC40" i="1"/>
  <c r="KD36" i="1"/>
  <c r="KC39" i="1"/>
  <c r="KC41" i="1" s="1"/>
  <c r="KC38" i="1"/>
  <c r="JY49" i="1"/>
  <c r="KB43" i="1"/>
  <c r="KB42" i="1" s="1"/>
  <c r="KA44" i="1"/>
  <c r="KA45" i="1" s="1"/>
  <c r="JZ48" i="1"/>
  <c r="JZ46" i="1"/>
  <c r="KD37" i="1" l="1"/>
  <c r="KD38" i="1"/>
  <c r="KD40" i="1"/>
  <c r="H3" i="1" s="1"/>
  <c r="H4" i="1" s="1"/>
  <c r="KD39" i="1"/>
  <c r="KD41" i="1" s="1"/>
  <c r="JZ49" i="1"/>
  <c r="KA46" i="1"/>
  <c r="KA48" i="1"/>
  <c r="KC43" i="1"/>
  <c r="KC42" i="1" s="1"/>
  <c r="KB44" i="1"/>
  <c r="KB45" i="1" s="1"/>
  <c r="KC44" i="1" l="1"/>
  <c r="KC45" i="1" s="1"/>
  <c r="KD43" i="1"/>
  <c r="KD42" i="1" s="1"/>
  <c r="KD44" i="1" s="1"/>
  <c r="KD45" i="1" s="1"/>
  <c r="KA49" i="1"/>
  <c r="KB48" i="1"/>
  <c r="KB46" i="1"/>
  <c r="KB49" i="1" l="1"/>
  <c r="KD46" i="1"/>
  <c r="KD48" i="1"/>
  <c r="KC46" i="1"/>
  <c r="KC48" i="1"/>
  <c r="KC49" i="1" l="1"/>
  <c r="KD49" i="1"/>
  <c r="D51" i="1" s="1"/>
  <c r="D52" i="1" s="1"/>
</calcChain>
</file>

<file path=xl/sharedStrings.xml><?xml version="1.0" encoding="utf-8"?>
<sst xmlns="http://schemas.openxmlformats.org/spreadsheetml/2006/main" count="45" uniqueCount="27">
  <si>
    <t>Annual</t>
  </si>
  <si>
    <t>ROE</t>
  </si>
  <si>
    <t>Life</t>
  </si>
  <si>
    <t>Operations</t>
  </si>
  <si>
    <t>Terminal</t>
  </si>
  <si>
    <t>Equity Issue</t>
  </si>
  <si>
    <t>Equity Base</t>
  </si>
  <si>
    <t>Return</t>
  </si>
  <si>
    <t>Equity Cash Flow</t>
  </si>
  <si>
    <t>IRR</t>
  </si>
  <si>
    <t>Monthly</t>
  </si>
  <si>
    <t>Construction</t>
  </si>
  <si>
    <t>Accumulated Equity Including Equity Construction</t>
  </si>
  <si>
    <t>Equity Return During Construction</t>
  </si>
  <si>
    <t>Adjusted Accumulated Equity</t>
  </si>
  <si>
    <t>Annual IRR</t>
  </si>
  <si>
    <t>(1+monthly)^12=(1+annual)</t>
  </si>
  <si>
    <t>(1+monthly)=(1+annual)^(1/12)</t>
  </si>
  <si>
    <t>monthly=(1+annual)^(1/12)-1</t>
  </si>
  <si>
    <t>Accumulated Equity Including Return</t>
  </si>
  <si>
    <t>Construction Return</t>
  </si>
  <si>
    <t>First Year</t>
  </si>
  <si>
    <t>Correct Return</t>
  </si>
  <si>
    <t>Simple Return</t>
  </si>
  <si>
    <t>Applied</t>
  </si>
  <si>
    <t>Apply Correct Return</t>
  </si>
  <si>
    <t>% Dif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</si>
</sst>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%"/>
  </numFmts>
  <fonts count="5" x14ac:knownFonts="1">
    <font>
      <sz val="12"/>
      <color theme="1"/>
      <name val="Times New Roman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3333CC"/>
      <name val="Calibri"/>
      <family val="2"/>
      <scheme val="minor"/>
    </font>
    <font>
      <sz val="8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9" fontId="3" fillId="0" borderId="0" xfId="0" applyNumberFormat="1" applyFont="1"/>
    <xf numFmtId="4" fontId="3" fillId="0" borderId="0" xfId="0" applyNumberFormat="1" applyFont="1"/>
    <xf numFmtId="10" fontId="2" fillId="0" borderId="0" xfId="0" applyNumberFormat="1" applyFont="1"/>
    <xf numFmtId="4" fontId="2" fillId="0" borderId="0" xfId="0" applyNumberFormat="1" applyFont="1"/>
    <xf numFmtId="164" fontId="2" fillId="0" borderId="0" xfId="0" applyNumberFormat="1" applyFont="1"/>
    <xf numFmtId="0" fontId="2" fillId="0" borderId="0" xfId="0" quotePrefix="1" applyFont="1"/>
    <xf numFmtId="9" fontId="2" fillId="0" borderId="0" xfId="0" applyNumberFormat="1" applyFont="1"/>
  </cellXfs>
  <cellStyles count="1">
    <cellStyle name="Normal" xfId="0" builtinId="0"/>
  </cellStyles>
  <dxfs count="4">
    <dxf>
      <font>
        <color rgb="FF3333CC"/>
      </font>
    </dxf>
    <dxf>
      <font>
        <color rgb="FFFF0000"/>
      </font>
    </dxf>
    <dxf>
      <font>
        <color rgb="FF3333CC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$D$30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</xdr:row>
          <xdr:rowOff>167640</xdr:rowOff>
        </xdr:from>
        <xdr:to>
          <xdr:col>7</xdr:col>
          <xdr:colOff>632460</xdr:colOff>
          <xdr:row>6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Apply Correct Return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onsulting/Tafweez%20CC/Gas%20Plant%20Examp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Summary"/>
      <sheetName val="Assumptions - General"/>
      <sheetName val="Assumptions - Technology"/>
      <sheetName val="Assumptions - Budget &amp; Timing"/>
      <sheetName val="Assumptions - O&amp;M"/>
      <sheetName val="Assumptions - PPA"/>
      <sheetName val="Assumptions - Financing"/>
      <sheetName val="Pre-Financing Cash Flow"/>
      <sheetName val="Project Finance"/>
      <sheetName val="Annual Summary"/>
      <sheetName val="Exim Rates"/>
      <sheetName val="PPA Back-up"/>
      <sheetName val="e-mails"/>
      <sheetName val="Budget Back up"/>
      <sheetName val="Sheet1"/>
      <sheetName val="Alternate Budget"/>
      <sheetName val="PPA Examples"/>
    </sheetNames>
    <sheetDataSet>
      <sheetData sheetId="0" refreshError="1"/>
      <sheetData sheetId="1">
        <row r="3">
          <cell r="A3" t="str">
            <v>Plant Costs and Characteristics</v>
          </cell>
          <cell r="I3" t="str">
            <v>Uses and Sources</v>
          </cell>
          <cell r="O3" t="str">
            <v>Profit Ratios (IRR)</v>
          </cell>
        </row>
        <row r="4">
          <cell r="B4" t="str">
            <v>Plant Capacity - Summar Gross</v>
          </cell>
          <cell r="F4">
            <v>175</v>
          </cell>
          <cell r="J4" t="str">
            <v>Uses of Funds</v>
          </cell>
          <cell r="P4" t="str">
            <v>Pre-tax Project IRR</v>
          </cell>
          <cell r="S4">
            <v>0.10671976208686829</v>
          </cell>
        </row>
        <row r="5">
          <cell r="B5" t="str">
            <v>Total Plant Cost</v>
          </cell>
          <cell r="F5">
            <v>194247.41064758567</v>
          </cell>
          <cell r="K5" t="str">
            <v>EPC Cost</v>
          </cell>
          <cell r="M5">
            <v>148472500</v>
          </cell>
          <cell r="P5" t="str">
            <v>Post-tax Project IRR</v>
          </cell>
          <cell r="S5">
            <v>0.10671976208686829</v>
          </cell>
        </row>
        <row r="6">
          <cell r="B6" t="str">
            <v>Cost/kW</v>
          </cell>
          <cell r="F6">
            <v>1109.9852037004896</v>
          </cell>
          <cell r="K6" t="str">
            <v>Soft Cost</v>
          </cell>
          <cell r="M6">
            <v>29137085.00533646</v>
          </cell>
        </row>
        <row r="7">
          <cell r="K7" t="str">
            <v>Development Fee</v>
          </cell>
          <cell r="M7">
            <v>7000000</v>
          </cell>
          <cell r="P7" t="str">
            <v>Pre-tax Debt IRR</v>
          </cell>
          <cell r="S7">
            <v>4.2889091372489918E-2</v>
          </cell>
        </row>
        <row r="8">
          <cell r="B8" t="str">
            <v>Fixed Cost</v>
          </cell>
          <cell r="F8">
            <v>2966.61</v>
          </cell>
          <cell r="K8" t="str">
            <v>IDC and Fees</v>
          </cell>
          <cell r="M8">
            <v>2524934.6796731749</v>
          </cell>
          <cell r="P8" t="str">
            <v>Post-tax Debt IRR</v>
          </cell>
          <cell r="S8">
            <v>4.2889091372489918E-2</v>
          </cell>
        </row>
        <row r="9">
          <cell r="B9" t="str">
            <v>Fixed Cost/kW</v>
          </cell>
          <cell r="F9">
            <v>16.952057142857143</v>
          </cell>
          <cell r="K9" t="str">
            <v>DSRA</v>
          </cell>
          <cell r="M9">
            <v>7112890.9625758706</v>
          </cell>
        </row>
        <row r="10">
          <cell r="L10" t="str">
            <v>Total</v>
          </cell>
          <cell r="M10">
            <v>194247410.64758551</v>
          </cell>
          <cell r="P10" t="str">
            <v>Equity IRR</v>
          </cell>
          <cell r="S10">
            <v>0.17904856801033023</v>
          </cell>
          <cell r="T10">
            <v>0.18</v>
          </cell>
        </row>
        <row r="11">
          <cell r="B11" t="str">
            <v>Variable Cost</v>
          </cell>
          <cell r="F11">
            <v>2535</v>
          </cell>
        </row>
        <row r="12">
          <cell r="B12" t="str">
            <v>Average Generation</v>
          </cell>
          <cell r="F12">
            <v>1443.1143054222227</v>
          </cell>
          <cell r="J12" t="str">
            <v>Sources of Funds</v>
          </cell>
          <cell r="O12" t="str">
            <v>Credit Ratios</v>
          </cell>
        </row>
        <row r="13">
          <cell r="B13" t="str">
            <v>Cost/MWH</v>
          </cell>
          <cell r="F13">
            <v>1.756617608511833</v>
          </cell>
          <cell r="K13" t="str">
            <v>Total Debt</v>
          </cell>
          <cell r="M13">
            <v>145685557.98568925</v>
          </cell>
          <cell r="P13" t="str">
            <v>Minimum DSCR</v>
          </cell>
          <cell r="S13">
            <v>1.3189783233051844</v>
          </cell>
        </row>
        <row r="14">
          <cell r="K14" t="str">
            <v>Total Equity</v>
          </cell>
          <cell r="M14">
            <v>48561852.661896408</v>
          </cell>
          <cell r="P14" t="str">
            <v>Average DSCR</v>
          </cell>
          <cell r="S14">
            <v>1.7160904864219901</v>
          </cell>
        </row>
        <row r="15">
          <cell r="A15" t="str">
            <v>Adjusted LCOE</v>
          </cell>
          <cell r="L15" t="str">
            <v>Total</v>
          </cell>
          <cell r="M15">
            <v>194247410.64758566</v>
          </cell>
          <cell r="P15" t="str">
            <v>LLCR</v>
          </cell>
          <cell r="S15">
            <v>1.6449793303274496</v>
          </cell>
        </row>
        <row r="16">
          <cell r="B16" t="str">
            <v>Capacity</v>
          </cell>
          <cell r="E16" t="str">
            <v>USD/MWH</v>
          </cell>
          <cell r="F16">
            <v>13.773481185727162</v>
          </cell>
          <cell r="P16" t="str">
            <v>PLCR</v>
          </cell>
          <cell r="S16">
            <v>2.0398078519055556</v>
          </cell>
        </row>
        <row r="17">
          <cell r="B17" t="str">
            <v>Fixed O&amp;M</v>
          </cell>
          <cell r="E17" t="str">
            <v>USD/MWH</v>
          </cell>
          <cell r="F17">
            <v>2.2598294260756582</v>
          </cell>
        </row>
        <row r="18">
          <cell r="B18" t="str">
            <v>Variable O&amp;M</v>
          </cell>
          <cell r="E18" t="str">
            <v>USD/MWH</v>
          </cell>
          <cell r="F18">
            <v>1.9310484341055256</v>
          </cell>
        </row>
        <row r="19">
          <cell r="B19" t="str">
            <v>Fuel</v>
          </cell>
          <cell r="E19" t="str">
            <v>USD/MWH</v>
          </cell>
          <cell r="F19">
            <v>33.393320251350495</v>
          </cell>
        </row>
        <row r="20">
          <cell r="B20" t="str">
            <v>Total LCOE</v>
          </cell>
          <cell r="E20" t="str">
            <v>USD/MWH</v>
          </cell>
          <cell r="F20">
            <v>51.357679297258841</v>
          </cell>
        </row>
        <row r="21">
          <cell r="B21" t="str">
            <v>Less: Government Fuel Recipts</v>
          </cell>
          <cell r="E21" t="str">
            <v>USD/MWH</v>
          </cell>
          <cell r="F21">
            <v>-20.035992150810298</v>
          </cell>
        </row>
        <row r="22">
          <cell r="B22" t="str">
            <v>Adjusted LCOE</v>
          </cell>
          <cell r="E22" t="str">
            <v>USD/MWH</v>
          </cell>
          <cell r="F22">
            <v>31.321687146448543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6">
          <cell r="G26">
            <v>194247410.64758566</v>
          </cell>
          <cell r="H26">
            <v>194247410.64758551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9"/>
  <dimension ref="A2:KD58"/>
  <sheetViews>
    <sheetView tabSelected="1" workbookViewId="0">
      <selection activeCell="F22" sqref="F22"/>
    </sheetView>
  </sheetViews>
  <sheetFormatPr defaultRowHeight="14.4" x14ac:dyDescent="0.3"/>
  <cols>
    <col min="1" max="1" width="2.09765625" style="1" customWidth="1"/>
    <col min="2" max="2" width="2.09765625" style="2" customWidth="1"/>
    <col min="3" max="3" width="24.796875" style="2" customWidth="1"/>
    <col min="4" max="4" width="9.8984375" style="2" bestFit="1" customWidth="1"/>
    <col min="5" max="16384" width="8.796875" style="2"/>
  </cols>
  <sheetData>
    <row r="2" spans="1:33" x14ac:dyDescent="0.3">
      <c r="A2" s="1" t="s">
        <v>0</v>
      </c>
      <c r="G2" s="2" t="s">
        <v>0</v>
      </c>
      <c r="H2" s="6">
        <f>I16</f>
        <v>173.625</v>
      </c>
    </row>
    <row r="3" spans="1:33" x14ac:dyDescent="0.3">
      <c r="B3" s="2" t="s">
        <v>1</v>
      </c>
      <c r="D3" s="3">
        <v>0.15</v>
      </c>
      <c r="G3" s="2" t="s">
        <v>10</v>
      </c>
      <c r="H3" s="6">
        <f>SUMIF(40:40,TRUE,46:46)</f>
        <v>173.62500000000179</v>
      </c>
    </row>
    <row r="4" spans="1:33" x14ac:dyDescent="0.3">
      <c r="B4" s="2" t="s">
        <v>2</v>
      </c>
      <c r="D4" s="4">
        <v>15</v>
      </c>
      <c r="G4" s="2" t="s">
        <v>26</v>
      </c>
      <c r="H4" s="5">
        <f>H3/H2-1</f>
        <v>1.021405182655144E-14</v>
      </c>
    </row>
    <row r="5" spans="1:33" x14ac:dyDescent="0.3">
      <c r="B5" s="2" t="s">
        <v>11</v>
      </c>
      <c r="D5" s="4">
        <v>3</v>
      </c>
    </row>
    <row r="6" spans="1:33" x14ac:dyDescent="0.3">
      <c r="B6" s="2" t="s">
        <v>5</v>
      </c>
      <c r="D6" s="4">
        <v>1000</v>
      </c>
    </row>
    <row r="7" spans="1:33" x14ac:dyDescent="0.3">
      <c r="D7" s="6"/>
    </row>
    <row r="8" spans="1:33" x14ac:dyDescent="0.3">
      <c r="E8" s="6">
        <f>-D5+1</f>
        <v>-2</v>
      </c>
      <c r="F8" s="2">
        <f>E8+1</f>
        <v>-1</v>
      </c>
      <c r="G8" s="2">
        <f t="shared" ref="G8:P8" si="0">F8+1</f>
        <v>0</v>
      </c>
      <c r="H8" s="2">
        <f t="shared" si="0"/>
        <v>1</v>
      </c>
      <c r="I8" s="2">
        <f t="shared" si="0"/>
        <v>2</v>
      </c>
      <c r="J8" s="2">
        <f t="shared" si="0"/>
        <v>3</v>
      </c>
      <c r="K8" s="2">
        <f t="shared" si="0"/>
        <v>4</v>
      </c>
      <c r="L8" s="2">
        <f t="shared" si="0"/>
        <v>5</v>
      </c>
      <c r="M8" s="2">
        <f t="shared" si="0"/>
        <v>6</v>
      </c>
      <c r="N8" s="2">
        <f t="shared" si="0"/>
        <v>7</v>
      </c>
      <c r="O8" s="2">
        <f t="shared" si="0"/>
        <v>8</v>
      </c>
      <c r="P8" s="2">
        <f t="shared" si="0"/>
        <v>9</v>
      </c>
      <c r="Q8" s="2">
        <f t="shared" ref="Q8" si="1">P8+1</f>
        <v>10</v>
      </c>
      <c r="R8" s="2">
        <f t="shared" ref="R8" si="2">Q8+1</f>
        <v>11</v>
      </c>
      <c r="S8" s="2">
        <f t="shared" ref="S8" si="3">R8+1</f>
        <v>12</v>
      </c>
      <c r="T8" s="2">
        <f t="shared" ref="T8" si="4">S8+1</f>
        <v>13</v>
      </c>
      <c r="U8" s="2">
        <f t="shared" ref="U8" si="5">T8+1</f>
        <v>14</v>
      </c>
      <c r="V8" s="2">
        <f t="shared" ref="V8" si="6">U8+1</f>
        <v>15</v>
      </c>
      <c r="W8" s="2">
        <f t="shared" ref="W8" si="7">V8+1</f>
        <v>16</v>
      </c>
      <c r="X8" s="2">
        <f t="shared" ref="X8" si="8">W8+1</f>
        <v>17</v>
      </c>
      <c r="Y8" s="2">
        <f t="shared" ref="Y8" si="9">X8+1</f>
        <v>18</v>
      </c>
      <c r="Z8" s="2">
        <f t="shared" ref="Z8" si="10">Y8+1</f>
        <v>19</v>
      </c>
      <c r="AA8" s="2">
        <f t="shared" ref="AA8" si="11">Z8+1</f>
        <v>20</v>
      </c>
      <c r="AB8" s="2">
        <f t="shared" ref="AB8" si="12">AA8+1</f>
        <v>21</v>
      </c>
      <c r="AC8" s="2">
        <f t="shared" ref="AC8" si="13">AB8+1</f>
        <v>22</v>
      </c>
      <c r="AD8" s="2">
        <f t="shared" ref="AD8" si="14">AC8+1</f>
        <v>23</v>
      </c>
      <c r="AE8" s="2">
        <f t="shared" ref="AE8" si="15">AD8+1</f>
        <v>24</v>
      </c>
      <c r="AF8" s="2">
        <f t="shared" ref="AF8" si="16">AE8+1</f>
        <v>25</v>
      </c>
      <c r="AG8" s="2">
        <f t="shared" ref="AG8" si="17">AF8+1</f>
        <v>26</v>
      </c>
    </row>
    <row r="9" spans="1:33" x14ac:dyDescent="0.3">
      <c r="B9" s="2" t="s">
        <v>3</v>
      </c>
      <c r="E9" s="2" t="b">
        <f>AND(E8&gt;0,E8&lt;=$D$4)</f>
        <v>0</v>
      </c>
      <c r="F9" s="2" t="b">
        <f t="shared" ref="F9:P9" si="18">AND(F8&gt;0,F8&lt;=$D$4)</f>
        <v>0</v>
      </c>
      <c r="G9" s="2" t="b">
        <f t="shared" si="18"/>
        <v>0</v>
      </c>
      <c r="H9" s="2" t="b">
        <f t="shared" si="18"/>
        <v>1</v>
      </c>
      <c r="I9" s="2" t="b">
        <f t="shared" si="18"/>
        <v>1</v>
      </c>
      <c r="J9" s="2" t="b">
        <f t="shared" si="18"/>
        <v>1</v>
      </c>
      <c r="K9" s="2" t="b">
        <f t="shared" si="18"/>
        <v>1</v>
      </c>
      <c r="L9" s="2" t="b">
        <f t="shared" si="18"/>
        <v>1</v>
      </c>
      <c r="M9" s="2" t="b">
        <f t="shared" si="18"/>
        <v>1</v>
      </c>
      <c r="N9" s="2" t="b">
        <f t="shared" si="18"/>
        <v>1</v>
      </c>
      <c r="O9" s="2" t="b">
        <f t="shared" si="18"/>
        <v>1</v>
      </c>
      <c r="P9" s="2" t="b">
        <f t="shared" si="18"/>
        <v>1</v>
      </c>
      <c r="Q9" s="2" t="b">
        <f t="shared" ref="Q9:AG9" si="19">AND(Q8&gt;0,Q8&lt;=$D$4)</f>
        <v>1</v>
      </c>
      <c r="R9" s="2" t="b">
        <f t="shared" si="19"/>
        <v>1</v>
      </c>
      <c r="S9" s="2" t="b">
        <f t="shared" si="19"/>
        <v>1</v>
      </c>
      <c r="T9" s="2" t="b">
        <f t="shared" si="19"/>
        <v>1</v>
      </c>
      <c r="U9" s="2" t="b">
        <f t="shared" si="19"/>
        <v>1</v>
      </c>
      <c r="V9" s="2" t="b">
        <f t="shared" si="19"/>
        <v>1</v>
      </c>
      <c r="W9" s="2" t="b">
        <f t="shared" si="19"/>
        <v>0</v>
      </c>
      <c r="X9" s="2" t="b">
        <f t="shared" si="19"/>
        <v>0</v>
      </c>
      <c r="Y9" s="2" t="b">
        <f t="shared" si="19"/>
        <v>0</v>
      </c>
      <c r="Z9" s="2" t="b">
        <f t="shared" si="19"/>
        <v>0</v>
      </c>
      <c r="AA9" s="2" t="b">
        <f t="shared" si="19"/>
        <v>0</v>
      </c>
      <c r="AB9" s="2" t="b">
        <f t="shared" si="19"/>
        <v>0</v>
      </c>
      <c r="AC9" s="2" t="b">
        <f t="shared" si="19"/>
        <v>0</v>
      </c>
      <c r="AD9" s="2" t="b">
        <f t="shared" si="19"/>
        <v>0</v>
      </c>
      <c r="AE9" s="2" t="b">
        <f t="shared" si="19"/>
        <v>0</v>
      </c>
      <c r="AF9" s="2" t="b">
        <f t="shared" si="19"/>
        <v>0</v>
      </c>
      <c r="AG9" s="2" t="b">
        <f t="shared" si="19"/>
        <v>0</v>
      </c>
    </row>
    <row r="10" spans="1:33" x14ac:dyDescent="0.3">
      <c r="B10" s="2" t="s">
        <v>4</v>
      </c>
      <c r="E10" s="2" t="b">
        <f>E8=$D$4</f>
        <v>0</v>
      </c>
      <c r="F10" s="2" t="b">
        <f t="shared" ref="F10:P10" si="20">F8=$D$4</f>
        <v>0</v>
      </c>
      <c r="G10" s="2" t="b">
        <f t="shared" si="20"/>
        <v>0</v>
      </c>
      <c r="H10" s="2" t="b">
        <f t="shared" si="20"/>
        <v>0</v>
      </c>
      <c r="I10" s="2" t="b">
        <f t="shared" si="20"/>
        <v>0</v>
      </c>
      <c r="J10" s="2" t="b">
        <f t="shared" si="20"/>
        <v>0</v>
      </c>
      <c r="K10" s="2" t="b">
        <f t="shared" si="20"/>
        <v>0</v>
      </c>
      <c r="L10" s="2" t="b">
        <f t="shared" si="20"/>
        <v>0</v>
      </c>
      <c r="M10" s="2" t="b">
        <f t="shared" si="20"/>
        <v>0</v>
      </c>
      <c r="N10" s="2" t="b">
        <f t="shared" si="20"/>
        <v>0</v>
      </c>
      <c r="O10" s="2" t="b">
        <f t="shared" si="20"/>
        <v>0</v>
      </c>
      <c r="P10" s="2" t="b">
        <f t="shared" si="20"/>
        <v>0</v>
      </c>
      <c r="Q10" s="2" t="b">
        <f t="shared" ref="Q10:AG10" si="21">Q8=$D$4</f>
        <v>0</v>
      </c>
      <c r="R10" s="2" t="b">
        <f t="shared" si="21"/>
        <v>0</v>
      </c>
      <c r="S10" s="2" t="b">
        <f t="shared" si="21"/>
        <v>0</v>
      </c>
      <c r="T10" s="2" t="b">
        <f t="shared" si="21"/>
        <v>0</v>
      </c>
      <c r="U10" s="2" t="b">
        <f t="shared" si="21"/>
        <v>0</v>
      </c>
      <c r="V10" s="2" t="b">
        <f t="shared" si="21"/>
        <v>1</v>
      </c>
      <c r="W10" s="2" t="b">
        <f t="shared" si="21"/>
        <v>0</v>
      </c>
      <c r="X10" s="2" t="b">
        <f t="shared" si="21"/>
        <v>0</v>
      </c>
      <c r="Y10" s="2" t="b">
        <f t="shared" si="21"/>
        <v>0</v>
      </c>
      <c r="Z10" s="2" t="b">
        <f t="shared" si="21"/>
        <v>0</v>
      </c>
      <c r="AA10" s="2" t="b">
        <f t="shared" si="21"/>
        <v>0</v>
      </c>
      <c r="AB10" s="2" t="b">
        <f t="shared" si="21"/>
        <v>0</v>
      </c>
      <c r="AC10" s="2" t="b">
        <f t="shared" si="21"/>
        <v>0</v>
      </c>
      <c r="AD10" s="2" t="b">
        <f t="shared" si="21"/>
        <v>0</v>
      </c>
      <c r="AE10" s="2" t="b">
        <f t="shared" si="21"/>
        <v>0</v>
      </c>
      <c r="AF10" s="2" t="b">
        <f t="shared" si="21"/>
        <v>0</v>
      </c>
      <c r="AG10" s="2" t="b">
        <f t="shared" si="21"/>
        <v>0</v>
      </c>
    </row>
    <row r="11" spans="1:33" x14ac:dyDescent="0.3">
      <c r="B11" s="2" t="s">
        <v>11</v>
      </c>
      <c r="E11" s="2" t="b">
        <f>E8&lt;=0</f>
        <v>1</v>
      </c>
      <c r="F11" s="2" t="b">
        <f t="shared" ref="F11:P11" si="22">F8&lt;=0</f>
        <v>1</v>
      </c>
      <c r="G11" s="2" t="b">
        <f t="shared" si="22"/>
        <v>1</v>
      </c>
      <c r="H11" s="2" t="b">
        <f t="shared" si="22"/>
        <v>0</v>
      </c>
      <c r="I11" s="2" t="b">
        <f t="shared" si="22"/>
        <v>0</v>
      </c>
      <c r="J11" s="2" t="b">
        <f t="shared" si="22"/>
        <v>0</v>
      </c>
      <c r="K11" s="2" t="b">
        <f t="shared" si="22"/>
        <v>0</v>
      </c>
      <c r="L11" s="2" t="b">
        <f t="shared" si="22"/>
        <v>0</v>
      </c>
      <c r="M11" s="2" t="b">
        <f t="shared" si="22"/>
        <v>0</v>
      </c>
      <c r="N11" s="2" t="b">
        <f t="shared" si="22"/>
        <v>0</v>
      </c>
      <c r="O11" s="2" t="b">
        <f t="shared" si="22"/>
        <v>0</v>
      </c>
      <c r="P11" s="2" t="b">
        <f t="shared" si="22"/>
        <v>0</v>
      </c>
      <c r="Q11" s="2" t="b">
        <f t="shared" ref="Q11:AG11" si="23">Q8&lt;=0</f>
        <v>0</v>
      </c>
      <c r="R11" s="2" t="b">
        <f t="shared" si="23"/>
        <v>0</v>
      </c>
      <c r="S11" s="2" t="b">
        <f t="shared" si="23"/>
        <v>0</v>
      </c>
      <c r="T11" s="2" t="b">
        <f t="shared" si="23"/>
        <v>0</v>
      </c>
      <c r="U11" s="2" t="b">
        <f t="shared" si="23"/>
        <v>0</v>
      </c>
      <c r="V11" s="2" t="b">
        <f t="shared" si="23"/>
        <v>0</v>
      </c>
      <c r="W11" s="2" t="b">
        <f t="shared" si="23"/>
        <v>0</v>
      </c>
      <c r="X11" s="2" t="b">
        <f t="shared" si="23"/>
        <v>0</v>
      </c>
      <c r="Y11" s="2" t="b">
        <f t="shared" si="23"/>
        <v>0</v>
      </c>
      <c r="Z11" s="2" t="b">
        <f t="shared" si="23"/>
        <v>0</v>
      </c>
      <c r="AA11" s="2" t="b">
        <f t="shared" si="23"/>
        <v>0</v>
      </c>
      <c r="AB11" s="2" t="b">
        <f t="shared" si="23"/>
        <v>0</v>
      </c>
      <c r="AC11" s="2" t="b">
        <f t="shared" si="23"/>
        <v>0</v>
      </c>
      <c r="AD11" s="2" t="b">
        <f t="shared" si="23"/>
        <v>0</v>
      </c>
      <c r="AE11" s="2" t="b">
        <f t="shared" si="23"/>
        <v>0</v>
      </c>
      <c r="AF11" s="2" t="b">
        <f t="shared" si="23"/>
        <v>0</v>
      </c>
      <c r="AG11" s="2" t="b">
        <f t="shared" si="23"/>
        <v>0</v>
      </c>
    </row>
    <row r="12" spans="1:33" x14ac:dyDescent="0.3">
      <c r="B12" s="2" t="s">
        <v>5</v>
      </c>
      <c r="E12" s="6">
        <f>$D$6/$D$5*E11</f>
        <v>333.33333333333331</v>
      </c>
      <c r="F12" s="6">
        <f t="shared" ref="F12:P12" si="24">$D$6/$D$5*F11</f>
        <v>333.33333333333331</v>
      </c>
      <c r="G12" s="6">
        <f t="shared" si="24"/>
        <v>333.33333333333331</v>
      </c>
      <c r="H12" s="6">
        <f t="shared" si="24"/>
        <v>0</v>
      </c>
      <c r="I12" s="6">
        <f t="shared" si="24"/>
        <v>0</v>
      </c>
      <c r="J12" s="6">
        <f t="shared" si="24"/>
        <v>0</v>
      </c>
      <c r="K12" s="6">
        <f t="shared" si="24"/>
        <v>0</v>
      </c>
      <c r="L12" s="6">
        <f t="shared" si="24"/>
        <v>0</v>
      </c>
      <c r="M12" s="6">
        <f t="shared" si="24"/>
        <v>0</v>
      </c>
      <c r="N12" s="6">
        <f t="shared" si="24"/>
        <v>0</v>
      </c>
      <c r="O12" s="6">
        <f t="shared" si="24"/>
        <v>0</v>
      </c>
      <c r="P12" s="6">
        <f t="shared" si="24"/>
        <v>0</v>
      </c>
      <c r="Q12" s="6">
        <f t="shared" ref="Q12" si="25">$D$6/$D$5*Q11</f>
        <v>0</v>
      </c>
      <c r="R12" s="6">
        <f t="shared" ref="R12" si="26">$D$6/$D$5*R11</f>
        <v>0</v>
      </c>
      <c r="S12" s="6">
        <f t="shared" ref="S12" si="27">$D$6/$D$5*S11</f>
        <v>0</v>
      </c>
      <c r="T12" s="6">
        <f t="shared" ref="T12" si="28">$D$6/$D$5*T11</f>
        <v>0</v>
      </c>
      <c r="U12" s="6">
        <f t="shared" ref="U12" si="29">$D$6/$D$5*U11</f>
        <v>0</v>
      </c>
      <c r="V12" s="6">
        <f t="shared" ref="V12" si="30">$D$6/$D$5*V11</f>
        <v>0</v>
      </c>
      <c r="W12" s="6">
        <f t="shared" ref="W12" si="31">$D$6/$D$5*W11</f>
        <v>0</v>
      </c>
      <c r="X12" s="6">
        <f t="shared" ref="X12" si="32">$D$6/$D$5*X11</f>
        <v>0</v>
      </c>
      <c r="Y12" s="6">
        <f t="shared" ref="Y12" si="33">$D$6/$D$5*Y11</f>
        <v>0</v>
      </c>
      <c r="Z12" s="6">
        <f t="shared" ref="Z12" si="34">$D$6/$D$5*Z11</f>
        <v>0</v>
      </c>
      <c r="AA12" s="6">
        <f t="shared" ref="AA12" si="35">$D$6/$D$5*AA11</f>
        <v>0</v>
      </c>
      <c r="AB12" s="6">
        <f t="shared" ref="AB12" si="36">$D$6/$D$5*AB11</f>
        <v>0</v>
      </c>
      <c r="AC12" s="6">
        <f t="shared" ref="AC12" si="37">$D$6/$D$5*AC11</f>
        <v>0</v>
      </c>
      <c r="AD12" s="6">
        <f t="shared" ref="AD12" si="38">$D$6/$D$5*AD11</f>
        <v>0</v>
      </c>
      <c r="AE12" s="6">
        <f t="shared" ref="AE12" si="39">$D$6/$D$5*AE11</f>
        <v>0</v>
      </c>
      <c r="AF12" s="6">
        <f t="shared" ref="AF12" si="40">$D$6/$D$5*AF11</f>
        <v>0</v>
      </c>
      <c r="AG12" s="6">
        <f t="shared" ref="AG12" si="41">$D$6/$D$5*AG11</f>
        <v>0</v>
      </c>
    </row>
    <row r="13" spans="1:33" x14ac:dyDescent="0.3">
      <c r="B13" s="2" t="s">
        <v>19</v>
      </c>
      <c r="E13" s="6">
        <f>D13+E12+E14</f>
        <v>333.33333333333331</v>
      </c>
      <c r="F13" s="6">
        <f t="shared" ref="F13:P13" si="42">E13+F12+F14</f>
        <v>716.66666666666663</v>
      </c>
      <c r="G13" s="6">
        <f t="shared" si="42"/>
        <v>1157.5</v>
      </c>
      <c r="H13" s="6">
        <f t="shared" si="42"/>
        <v>1157.5</v>
      </c>
      <c r="I13" s="6">
        <f t="shared" si="42"/>
        <v>1157.5</v>
      </c>
      <c r="J13" s="6">
        <f t="shared" si="42"/>
        <v>1157.5</v>
      </c>
      <c r="K13" s="6">
        <f t="shared" si="42"/>
        <v>1157.5</v>
      </c>
      <c r="L13" s="6">
        <f t="shared" si="42"/>
        <v>1157.5</v>
      </c>
      <c r="M13" s="6">
        <f t="shared" si="42"/>
        <v>1157.5</v>
      </c>
      <c r="N13" s="6">
        <f t="shared" si="42"/>
        <v>1157.5</v>
      </c>
      <c r="O13" s="6">
        <f t="shared" si="42"/>
        <v>1157.5</v>
      </c>
      <c r="P13" s="6">
        <f t="shared" si="42"/>
        <v>1157.5</v>
      </c>
      <c r="Q13" s="6">
        <f t="shared" ref="Q13" si="43">P13+Q12+Q14</f>
        <v>1157.5</v>
      </c>
      <c r="R13" s="6">
        <f t="shared" ref="R13" si="44">Q13+R12+R14</f>
        <v>1157.5</v>
      </c>
      <c r="S13" s="6">
        <f t="shared" ref="S13" si="45">R13+S12+S14</f>
        <v>1157.5</v>
      </c>
      <c r="T13" s="6">
        <f t="shared" ref="T13" si="46">S13+T12+T14</f>
        <v>1157.5</v>
      </c>
      <c r="U13" s="6">
        <f t="shared" ref="U13" si="47">T13+U12+U14</f>
        <v>1157.5</v>
      </c>
      <c r="V13" s="6">
        <f t="shared" ref="V13" si="48">U13+V12+V14</f>
        <v>1157.5</v>
      </c>
      <c r="W13" s="6">
        <f t="shared" ref="W13" si="49">V13+W12+W14</f>
        <v>1157.5</v>
      </c>
      <c r="X13" s="6">
        <f t="shared" ref="X13" si="50">W13+X12+X14</f>
        <v>1157.5</v>
      </c>
      <c r="Y13" s="6">
        <f t="shared" ref="Y13" si="51">X13+Y12+Y14</f>
        <v>1157.5</v>
      </c>
      <c r="Z13" s="6">
        <f t="shared" ref="Z13" si="52">Y13+Z12+Z14</f>
        <v>1157.5</v>
      </c>
      <c r="AA13" s="6">
        <f t="shared" ref="AA13" si="53">Z13+AA12+AA14</f>
        <v>1157.5</v>
      </c>
      <c r="AB13" s="6">
        <f t="shared" ref="AB13" si="54">AA13+AB12+AB14</f>
        <v>1157.5</v>
      </c>
      <c r="AC13" s="6">
        <f t="shared" ref="AC13" si="55">AB13+AC12+AC14</f>
        <v>1157.5</v>
      </c>
      <c r="AD13" s="6">
        <f t="shared" ref="AD13" si="56">AC13+AD12+AD14</f>
        <v>1157.5</v>
      </c>
      <c r="AE13" s="6">
        <f t="shared" ref="AE13" si="57">AD13+AE12+AE14</f>
        <v>1157.5</v>
      </c>
      <c r="AF13" s="6">
        <f t="shared" ref="AF13" si="58">AE13+AF12+AF14</f>
        <v>1157.5</v>
      </c>
      <c r="AG13" s="6">
        <f t="shared" ref="AG13" si="59">AF13+AG12+AG14</f>
        <v>1157.5</v>
      </c>
    </row>
    <row r="14" spans="1:33" x14ac:dyDescent="0.3">
      <c r="B14" s="2" t="s">
        <v>20</v>
      </c>
      <c r="E14" s="6">
        <f>D13*$D$16*E11</f>
        <v>0</v>
      </c>
      <c r="F14" s="6">
        <f t="shared" ref="F14:P14" si="60">E13*$D$16*F11</f>
        <v>49.999999999999993</v>
      </c>
      <c r="G14" s="6">
        <f t="shared" si="60"/>
        <v>107.49999999999999</v>
      </c>
      <c r="H14" s="6">
        <f t="shared" si="60"/>
        <v>0</v>
      </c>
      <c r="I14" s="6">
        <f t="shared" si="60"/>
        <v>0</v>
      </c>
      <c r="J14" s="6">
        <f t="shared" si="60"/>
        <v>0</v>
      </c>
      <c r="K14" s="6">
        <f t="shared" si="60"/>
        <v>0</v>
      </c>
      <c r="L14" s="6">
        <f t="shared" si="60"/>
        <v>0</v>
      </c>
      <c r="M14" s="6">
        <f t="shared" si="60"/>
        <v>0</v>
      </c>
      <c r="N14" s="6">
        <f t="shared" si="60"/>
        <v>0</v>
      </c>
      <c r="O14" s="6">
        <f t="shared" si="60"/>
        <v>0</v>
      </c>
      <c r="P14" s="6">
        <f t="shared" si="60"/>
        <v>0</v>
      </c>
      <c r="Q14" s="6">
        <f t="shared" ref="Q14:AG14" si="61">P13*$D$16*Q11</f>
        <v>0</v>
      </c>
      <c r="R14" s="6">
        <f t="shared" si="61"/>
        <v>0</v>
      </c>
      <c r="S14" s="6">
        <f t="shared" si="61"/>
        <v>0</v>
      </c>
      <c r="T14" s="6">
        <f t="shared" si="61"/>
        <v>0</v>
      </c>
      <c r="U14" s="6">
        <f t="shared" si="61"/>
        <v>0</v>
      </c>
      <c r="V14" s="6">
        <f t="shared" si="61"/>
        <v>0</v>
      </c>
      <c r="W14" s="6">
        <f t="shared" si="61"/>
        <v>0</v>
      </c>
      <c r="X14" s="6">
        <f t="shared" si="61"/>
        <v>0</v>
      </c>
      <c r="Y14" s="6">
        <f t="shared" si="61"/>
        <v>0</v>
      </c>
      <c r="Z14" s="6">
        <f t="shared" si="61"/>
        <v>0</v>
      </c>
      <c r="AA14" s="6">
        <f t="shared" si="61"/>
        <v>0</v>
      </c>
      <c r="AB14" s="6">
        <f t="shared" si="61"/>
        <v>0</v>
      </c>
      <c r="AC14" s="6">
        <f t="shared" si="61"/>
        <v>0</v>
      </c>
      <c r="AD14" s="6">
        <f t="shared" si="61"/>
        <v>0</v>
      </c>
      <c r="AE14" s="6">
        <f t="shared" si="61"/>
        <v>0</v>
      </c>
      <c r="AF14" s="6">
        <f t="shared" si="61"/>
        <v>0</v>
      </c>
      <c r="AG14" s="6">
        <f t="shared" si="61"/>
        <v>0</v>
      </c>
    </row>
    <row r="15" spans="1:33" x14ac:dyDescent="0.3">
      <c r="B15" s="2" t="s">
        <v>6</v>
      </c>
      <c r="E15" s="6">
        <f>E13*E9</f>
        <v>0</v>
      </c>
      <c r="F15" s="6">
        <f t="shared" ref="F15:P15" si="62">F13*F9</f>
        <v>0</v>
      </c>
      <c r="G15" s="6">
        <f t="shared" si="62"/>
        <v>0</v>
      </c>
      <c r="H15" s="6">
        <f t="shared" si="62"/>
        <v>1157.5</v>
      </c>
      <c r="I15" s="6">
        <f t="shared" si="62"/>
        <v>1157.5</v>
      </c>
      <c r="J15" s="6">
        <f t="shared" si="62"/>
        <v>1157.5</v>
      </c>
      <c r="K15" s="6">
        <f t="shared" si="62"/>
        <v>1157.5</v>
      </c>
      <c r="L15" s="6">
        <f t="shared" si="62"/>
        <v>1157.5</v>
      </c>
      <c r="M15" s="6">
        <f t="shared" si="62"/>
        <v>1157.5</v>
      </c>
      <c r="N15" s="6">
        <f t="shared" si="62"/>
        <v>1157.5</v>
      </c>
      <c r="O15" s="6">
        <f t="shared" si="62"/>
        <v>1157.5</v>
      </c>
      <c r="P15" s="6">
        <f t="shared" si="62"/>
        <v>1157.5</v>
      </c>
      <c r="Q15" s="6">
        <f t="shared" ref="Q15:AG15" si="63">Q13*Q9</f>
        <v>1157.5</v>
      </c>
      <c r="R15" s="6">
        <f t="shared" si="63"/>
        <v>1157.5</v>
      </c>
      <c r="S15" s="6">
        <f t="shared" si="63"/>
        <v>1157.5</v>
      </c>
      <c r="T15" s="6">
        <f t="shared" si="63"/>
        <v>1157.5</v>
      </c>
      <c r="U15" s="6">
        <f t="shared" si="63"/>
        <v>1157.5</v>
      </c>
      <c r="V15" s="6">
        <f t="shared" si="63"/>
        <v>1157.5</v>
      </c>
      <c r="W15" s="6">
        <f t="shared" si="63"/>
        <v>0</v>
      </c>
      <c r="X15" s="6">
        <f t="shared" si="63"/>
        <v>0</v>
      </c>
      <c r="Y15" s="6">
        <f t="shared" si="63"/>
        <v>0</v>
      </c>
      <c r="Z15" s="6">
        <f t="shared" si="63"/>
        <v>0</v>
      </c>
      <c r="AA15" s="6">
        <f t="shared" si="63"/>
        <v>0</v>
      </c>
      <c r="AB15" s="6">
        <f t="shared" si="63"/>
        <v>0</v>
      </c>
      <c r="AC15" s="6">
        <f t="shared" si="63"/>
        <v>0</v>
      </c>
      <c r="AD15" s="6">
        <f t="shared" si="63"/>
        <v>0</v>
      </c>
      <c r="AE15" s="6">
        <f t="shared" si="63"/>
        <v>0</v>
      </c>
      <c r="AF15" s="6">
        <f t="shared" si="63"/>
        <v>0</v>
      </c>
      <c r="AG15" s="6">
        <f t="shared" si="63"/>
        <v>0</v>
      </c>
    </row>
    <row r="16" spans="1:33" x14ac:dyDescent="0.3">
      <c r="B16" s="2" t="s">
        <v>7</v>
      </c>
      <c r="D16" s="5">
        <f>D3</f>
        <v>0.15</v>
      </c>
      <c r="E16" s="6">
        <f>E15*$D$16</f>
        <v>0</v>
      </c>
      <c r="F16" s="6">
        <f t="shared" ref="F16:P16" si="64">F15*$D$16</f>
        <v>0</v>
      </c>
      <c r="G16" s="6">
        <f t="shared" si="64"/>
        <v>0</v>
      </c>
      <c r="H16" s="6">
        <f t="shared" si="64"/>
        <v>173.625</v>
      </c>
      <c r="I16" s="6">
        <f t="shared" si="64"/>
        <v>173.625</v>
      </c>
      <c r="J16" s="6">
        <f t="shared" si="64"/>
        <v>173.625</v>
      </c>
      <c r="K16" s="6">
        <f t="shared" si="64"/>
        <v>173.625</v>
      </c>
      <c r="L16" s="6">
        <f t="shared" si="64"/>
        <v>173.625</v>
      </c>
      <c r="M16" s="6">
        <f t="shared" si="64"/>
        <v>173.625</v>
      </c>
      <c r="N16" s="6">
        <f t="shared" si="64"/>
        <v>173.625</v>
      </c>
      <c r="O16" s="6">
        <f t="shared" si="64"/>
        <v>173.625</v>
      </c>
      <c r="P16" s="6">
        <f t="shared" si="64"/>
        <v>173.625</v>
      </c>
      <c r="Q16" s="6">
        <f t="shared" ref="Q16:AG16" si="65">Q15*$D$16</f>
        <v>173.625</v>
      </c>
      <c r="R16" s="6">
        <f t="shared" si="65"/>
        <v>173.625</v>
      </c>
      <c r="S16" s="6">
        <f t="shared" si="65"/>
        <v>173.625</v>
      </c>
      <c r="T16" s="6">
        <f t="shared" si="65"/>
        <v>173.625</v>
      </c>
      <c r="U16" s="6">
        <f t="shared" si="65"/>
        <v>173.625</v>
      </c>
      <c r="V16" s="6">
        <f t="shared" si="65"/>
        <v>173.625</v>
      </c>
      <c r="W16" s="6">
        <f t="shared" si="65"/>
        <v>0</v>
      </c>
      <c r="X16" s="6">
        <f t="shared" si="65"/>
        <v>0</v>
      </c>
      <c r="Y16" s="6">
        <f t="shared" si="65"/>
        <v>0</v>
      </c>
      <c r="Z16" s="6">
        <f t="shared" si="65"/>
        <v>0</v>
      </c>
      <c r="AA16" s="6">
        <f t="shared" si="65"/>
        <v>0</v>
      </c>
      <c r="AB16" s="6">
        <f t="shared" si="65"/>
        <v>0</v>
      </c>
      <c r="AC16" s="6">
        <f t="shared" si="65"/>
        <v>0</v>
      </c>
      <c r="AD16" s="6">
        <f t="shared" si="65"/>
        <v>0</v>
      </c>
      <c r="AE16" s="6">
        <f t="shared" si="65"/>
        <v>0</v>
      </c>
      <c r="AF16" s="6">
        <f t="shared" si="65"/>
        <v>0</v>
      </c>
      <c r="AG16" s="6">
        <f t="shared" si="65"/>
        <v>0</v>
      </c>
    </row>
    <row r="17" spans="1:33" x14ac:dyDescent="0.3"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x14ac:dyDescent="0.3">
      <c r="B18" s="2" t="s">
        <v>4</v>
      </c>
      <c r="E18" s="6">
        <f>E13*E10</f>
        <v>0</v>
      </c>
      <c r="F18" s="6">
        <f t="shared" ref="F18:P18" si="66">F13*F10</f>
        <v>0</v>
      </c>
      <c r="G18" s="6">
        <f t="shared" si="66"/>
        <v>0</v>
      </c>
      <c r="H18" s="6">
        <f t="shared" si="66"/>
        <v>0</v>
      </c>
      <c r="I18" s="6">
        <f t="shared" si="66"/>
        <v>0</v>
      </c>
      <c r="J18" s="6">
        <f t="shared" si="66"/>
        <v>0</v>
      </c>
      <c r="K18" s="6">
        <f t="shared" si="66"/>
        <v>0</v>
      </c>
      <c r="L18" s="6">
        <f t="shared" si="66"/>
        <v>0</v>
      </c>
      <c r="M18" s="6">
        <f t="shared" si="66"/>
        <v>0</v>
      </c>
      <c r="N18" s="6">
        <f t="shared" si="66"/>
        <v>0</v>
      </c>
      <c r="O18" s="6">
        <f t="shared" si="66"/>
        <v>0</v>
      </c>
      <c r="P18" s="6">
        <f t="shared" si="66"/>
        <v>0</v>
      </c>
      <c r="Q18" s="6">
        <f t="shared" ref="Q18:AG18" si="67">Q13*Q10</f>
        <v>0</v>
      </c>
      <c r="R18" s="6">
        <f t="shared" si="67"/>
        <v>0</v>
      </c>
      <c r="S18" s="6">
        <f t="shared" si="67"/>
        <v>0</v>
      </c>
      <c r="T18" s="6">
        <f t="shared" si="67"/>
        <v>0</v>
      </c>
      <c r="U18" s="6">
        <f t="shared" si="67"/>
        <v>0</v>
      </c>
      <c r="V18" s="6">
        <f t="shared" si="67"/>
        <v>1157.5</v>
      </c>
      <c r="W18" s="6">
        <f t="shared" si="67"/>
        <v>0</v>
      </c>
      <c r="X18" s="6">
        <f t="shared" si="67"/>
        <v>0</v>
      </c>
      <c r="Y18" s="6">
        <f t="shared" si="67"/>
        <v>0</v>
      </c>
      <c r="Z18" s="6">
        <f t="shared" si="67"/>
        <v>0</v>
      </c>
      <c r="AA18" s="6">
        <f t="shared" si="67"/>
        <v>0</v>
      </c>
      <c r="AB18" s="6">
        <f t="shared" si="67"/>
        <v>0</v>
      </c>
      <c r="AC18" s="6">
        <f t="shared" si="67"/>
        <v>0</v>
      </c>
      <c r="AD18" s="6">
        <f t="shared" si="67"/>
        <v>0</v>
      </c>
      <c r="AE18" s="6">
        <f t="shared" si="67"/>
        <v>0</v>
      </c>
      <c r="AF18" s="6">
        <f t="shared" si="67"/>
        <v>0</v>
      </c>
      <c r="AG18" s="6">
        <f t="shared" si="67"/>
        <v>0</v>
      </c>
    </row>
    <row r="19" spans="1:33" x14ac:dyDescent="0.3">
      <c r="B19" s="2" t="s">
        <v>8</v>
      </c>
      <c r="E19" s="6">
        <f>E18+E16-E12</f>
        <v>-333.33333333333331</v>
      </c>
      <c r="F19" s="6">
        <f t="shared" ref="F19:P19" si="68">F18+F16-F12</f>
        <v>-333.33333333333331</v>
      </c>
      <c r="G19" s="6">
        <f t="shared" si="68"/>
        <v>-333.33333333333331</v>
      </c>
      <c r="H19" s="6">
        <f t="shared" si="68"/>
        <v>173.625</v>
      </c>
      <c r="I19" s="6">
        <f t="shared" si="68"/>
        <v>173.625</v>
      </c>
      <c r="J19" s="6">
        <f t="shared" si="68"/>
        <v>173.625</v>
      </c>
      <c r="K19" s="6">
        <f t="shared" si="68"/>
        <v>173.625</v>
      </c>
      <c r="L19" s="6">
        <f t="shared" si="68"/>
        <v>173.625</v>
      </c>
      <c r="M19" s="6">
        <f t="shared" si="68"/>
        <v>173.625</v>
      </c>
      <c r="N19" s="6">
        <f t="shared" si="68"/>
        <v>173.625</v>
      </c>
      <c r="O19" s="6">
        <f t="shared" si="68"/>
        <v>173.625</v>
      </c>
      <c r="P19" s="6">
        <f t="shared" si="68"/>
        <v>173.625</v>
      </c>
      <c r="Q19" s="6">
        <f t="shared" ref="Q19:AG19" si="69">Q18+Q16-Q12</f>
        <v>173.625</v>
      </c>
      <c r="R19" s="6">
        <f t="shared" si="69"/>
        <v>173.625</v>
      </c>
      <c r="S19" s="6">
        <f t="shared" si="69"/>
        <v>173.625</v>
      </c>
      <c r="T19" s="6">
        <f t="shared" si="69"/>
        <v>173.625</v>
      </c>
      <c r="U19" s="6">
        <f t="shared" si="69"/>
        <v>173.625</v>
      </c>
      <c r="V19" s="6">
        <f t="shared" si="69"/>
        <v>1331.125</v>
      </c>
      <c r="W19" s="6">
        <f t="shared" si="69"/>
        <v>0</v>
      </c>
      <c r="X19" s="6">
        <f t="shared" si="69"/>
        <v>0</v>
      </c>
      <c r="Y19" s="6">
        <f t="shared" si="69"/>
        <v>0</v>
      </c>
      <c r="Z19" s="6">
        <f t="shared" si="69"/>
        <v>0</v>
      </c>
      <c r="AA19" s="6">
        <f t="shared" si="69"/>
        <v>0</v>
      </c>
      <c r="AB19" s="6">
        <f t="shared" si="69"/>
        <v>0</v>
      </c>
      <c r="AC19" s="6">
        <f t="shared" si="69"/>
        <v>0</v>
      </c>
      <c r="AD19" s="6">
        <f t="shared" si="69"/>
        <v>0</v>
      </c>
      <c r="AE19" s="6">
        <f t="shared" si="69"/>
        <v>0</v>
      </c>
      <c r="AF19" s="6">
        <f t="shared" si="69"/>
        <v>0</v>
      </c>
      <c r="AG19" s="6">
        <f t="shared" si="69"/>
        <v>0</v>
      </c>
    </row>
    <row r="21" spans="1:33" x14ac:dyDescent="0.3">
      <c r="B21" s="2" t="s">
        <v>9</v>
      </c>
      <c r="D21" s="5">
        <f>IRR(19:19)</f>
        <v>0.14999999999997771</v>
      </c>
    </row>
    <row r="24" spans="1:33" x14ac:dyDescent="0.3">
      <c r="A24" s="1" t="s">
        <v>10</v>
      </c>
    </row>
    <row r="25" spans="1:33" x14ac:dyDescent="0.3">
      <c r="B25" s="2" t="s">
        <v>1</v>
      </c>
      <c r="D25" s="9">
        <f>D3</f>
        <v>0.15</v>
      </c>
    </row>
    <row r="26" spans="1:33" x14ac:dyDescent="0.3">
      <c r="B26" s="2" t="s">
        <v>11</v>
      </c>
      <c r="D26" s="6">
        <f>D5*12</f>
        <v>36</v>
      </c>
    </row>
    <row r="27" spans="1:33" x14ac:dyDescent="0.3">
      <c r="B27" s="2" t="s">
        <v>2</v>
      </c>
      <c r="D27" s="6">
        <f>D4*12</f>
        <v>180</v>
      </c>
    </row>
    <row r="28" spans="1:33" x14ac:dyDescent="0.3">
      <c r="B28" s="2" t="s">
        <v>5</v>
      </c>
      <c r="D28" s="6">
        <f>D6</f>
        <v>1000</v>
      </c>
    </row>
    <row r="29" spans="1:33" x14ac:dyDescent="0.3">
      <c r="D29" s="6"/>
    </row>
    <row r="30" spans="1:33" x14ac:dyDescent="0.3">
      <c r="B30" s="2" t="s">
        <v>25</v>
      </c>
      <c r="D30" s="6" t="b">
        <v>1</v>
      </c>
    </row>
    <row r="31" spans="1:33" x14ac:dyDescent="0.3">
      <c r="B31" s="2" t="s">
        <v>22</v>
      </c>
      <c r="D31" s="5">
        <f>(1+D25)^(1/12)-1</f>
        <v>1.171491691985338E-2</v>
      </c>
    </row>
    <row r="32" spans="1:33" x14ac:dyDescent="0.3">
      <c r="B32" s="2" t="s">
        <v>23</v>
      </c>
      <c r="D32" s="5">
        <f>D25/12</f>
        <v>1.2499999999999999E-2</v>
      </c>
    </row>
    <row r="33" spans="2:290" x14ac:dyDescent="0.3">
      <c r="B33" s="2" t="s">
        <v>24</v>
      </c>
      <c r="D33" s="5">
        <f>IF(D30,D31,D32)</f>
        <v>1.171491691985338E-2</v>
      </c>
    </row>
    <row r="34" spans="2:290" x14ac:dyDescent="0.3">
      <c r="D34" s="6"/>
    </row>
    <row r="35" spans="2:290" x14ac:dyDescent="0.3">
      <c r="D35" s="6"/>
    </row>
    <row r="36" spans="2:290" x14ac:dyDescent="0.3">
      <c r="E36" s="6">
        <f>-D26+1</f>
        <v>-35</v>
      </c>
      <c r="F36" s="2">
        <f>E36+1</f>
        <v>-34</v>
      </c>
      <c r="G36" s="2">
        <f>F36+1</f>
        <v>-33</v>
      </c>
      <c r="H36" s="2">
        <f t="shared" ref="H36:BS36" si="70">G36+1</f>
        <v>-32</v>
      </c>
      <c r="I36" s="2">
        <f t="shared" si="70"/>
        <v>-31</v>
      </c>
      <c r="J36" s="2">
        <f t="shared" si="70"/>
        <v>-30</v>
      </c>
      <c r="K36" s="2">
        <f t="shared" si="70"/>
        <v>-29</v>
      </c>
      <c r="L36" s="2">
        <f t="shared" si="70"/>
        <v>-28</v>
      </c>
      <c r="M36" s="2">
        <f t="shared" si="70"/>
        <v>-27</v>
      </c>
      <c r="N36" s="2">
        <f t="shared" si="70"/>
        <v>-26</v>
      </c>
      <c r="O36" s="2">
        <f t="shared" si="70"/>
        <v>-25</v>
      </c>
      <c r="P36" s="2">
        <f t="shared" si="70"/>
        <v>-24</v>
      </c>
      <c r="Q36" s="2">
        <f t="shared" si="70"/>
        <v>-23</v>
      </c>
      <c r="R36" s="2">
        <f t="shared" si="70"/>
        <v>-22</v>
      </c>
      <c r="S36" s="2">
        <f t="shared" si="70"/>
        <v>-21</v>
      </c>
      <c r="T36" s="2">
        <f t="shared" si="70"/>
        <v>-20</v>
      </c>
      <c r="U36" s="2">
        <f t="shared" si="70"/>
        <v>-19</v>
      </c>
      <c r="V36" s="2">
        <f t="shared" si="70"/>
        <v>-18</v>
      </c>
      <c r="W36" s="2">
        <f t="shared" si="70"/>
        <v>-17</v>
      </c>
      <c r="X36" s="2">
        <f t="shared" si="70"/>
        <v>-16</v>
      </c>
      <c r="Y36" s="2">
        <f t="shared" si="70"/>
        <v>-15</v>
      </c>
      <c r="Z36" s="2">
        <f t="shared" si="70"/>
        <v>-14</v>
      </c>
      <c r="AA36" s="2">
        <f t="shared" si="70"/>
        <v>-13</v>
      </c>
      <c r="AB36" s="2">
        <f t="shared" si="70"/>
        <v>-12</v>
      </c>
      <c r="AC36" s="2">
        <f t="shared" si="70"/>
        <v>-11</v>
      </c>
      <c r="AD36" s="2">
        <f t="shared" si="70"/>
        <v>-10</v>
      </c>
      <c r="AE36" s="2">
        <f t="shared" si="70"/>
        <v>-9</v>
      </c>
      <c r="AF36" s="2">
        <f t="shared" si="70"/>
        <v>-8</v>
      </c>
      <c r="AG36" s="2">
        <f t="shared" si="70"/>
        <v>-7</v>
      </c>
      <c r="AH36" s="2">
        <f t="shared" si="70"/>
        <v>-6</v>
      </c>
      <c r="AI36" s="2">
        <f t="shared" si="70"/>
        <v>-5</v>
      </c>
      <c r="AJ36" s="2">
        <f t="shared" si="70"/>
        <v>-4</v>
      </c>
      <c r="AK36" s="2">
        <f t="shared" si="70"/>
        <v>-3</v>
      </c>
      <c r="AL36" s="2">
        <f t="shared" si="70"/>
        <v>-2</v>
      </c>
      <c r="AM36" s="2">
        <f t="shared" si="70"/>
        <v>-1</v>
      </c>
      <c r="AN36" s="2">
        <f t="shared" si="70"/>
        <v>0</v>
      </c>
      <c r="AO36" s="2">
        <f t="shared" si="70"/>
        <v>1</v>
      </c>
      <c r="AP36" s="2">
        <f t="shared" si="70"/>
        <v>2</v>
      </c>
      <c r="AQ36" s="2">
        <f t="shared" si="70"/>
        <v>3</v>
      </c>
      <c r="AR36" s="2">
        <f t="shared" si="70"/>
        <v>4</v>
      </c>
      <c r="AS36" s="2">
        <f t="shared" si="70"/>
        <v>5</v>
      </c>
      <c r="AT36" s="2">
        <f t="shared" si="70"/>
        <v>6</v>
      </c>
      <c r="AU36" s="2">
        <f t="shared" si="70"/>
        <v>7</v>
      </c>
      <c r="AV36" s="2">
        <f t="shared" si="70"/>
        <v>8</v>
      </c>
      <c r="AW36" s="2">
        <f t="shared" si="70"/>
        <v>9</v>
      </c>
      <c r="AX36" s="2">
        <f t="shared" si="70"/>
        <v>10</v>
      </c>
      <c r="AY36" s="2">
        <f t="shared" si="70"/>
        <v>11</v>
      </c>
      <c r="AZ36" s="2">
        <f t="shared" si="70"/>
        <v>12</v>
      </c>
      <c r="BA36" s="2">
        <f t="shared" si="70"/>
        <v>13</v>
      </c>
      <c r="BB36" s="2">
        <f t="shared" si="70"/>
        <v>14</v>
      </c>
      <c r="BC36" s="2">
        <f t="shared" si="70"/>
        <v>15</v>
      </c>
      <c r="BD36" s="2">
        <f t="shared" si="70"/>
        <v>16</v>
      </c>
      <c r="BE36" s="2">
        <f t="shared" si="70"/>
        <v>17</v>
      </c>
      <c r="BF36" s="2">
        <f t="shared" si="70"/>
        <v>18</v>
      </c>
      <c r="BG36" s="2">
        <f t="shared" si="70"/>
        <v>19</v>
      </c>
      <c r="BH36" s="2">
        <f t="shared" si="70"/>
        <v>20</v>
      </c>
      <c r="BI36" s="2">
        <f t="shared" si="70"/>
        <v>21</v>
      </c>
      <c r="BJ36" s="2">
        <f t="shared" si="70"/>
        <v>22</v>
      </c>
      <c r="BK36" s="2">
        <f t="shared" si="70"/>
        <v>23</v>
      </c>
      <c r="BL36" s="2">
        <f t="shared" si="70"/>
        <v>24</v>
      </c>
      <c r="BM36" s="2">
        <f t="shared" si="70"/>
        <v>25</v>
      </c>
      <c r="BN36" s="2">
        <f t="shared" si="70"/>
        <v>26</v>
      </c>
      <c r="BO36" s="2">
        <f t="shared" si="70"/>
        <v>27</v>
      </c>
      <c r="BP36" s="2">
        <f t="shared" si="70"/>
        <v>28</v>
      </c>
      <c r="BQ36" s="2">
        <f t="shared" si="70"/>
        <v>29</v>
      </c>
      <c r="BR36" s="2">
        <f t="shared" si="70"/>
        <v>30</v>
      </c>
      <c r="BS36" s="2">
        <f t="shared" si="70"/>
        <v>31</v>
      </c>
      <c r="BT36" s="2">
        <f t="shared" ref="BT36:EE36" si="71">BS36+1</f>
        <v>32</v>
      </c>
      <c r="BU36" s="2">
        <f t="shared" si="71"/>
        <v>33</v>
      </c>
      <c r="BV36" s="2">
        <f t="shared" si="71"/>
        <v>34</v>
      </c>
      <c r="BW36" s="2">
        <f t="shared" si="71"/>
        <v>35</v>
      </c>
      <c r="BX36" s="2">
        <f t="shared" si="71"/>
        <v>36</v>
      </c>
      <c r="BY36" s="2">
        <f t="shared" si="71"/>
        <v>37</v>
      </c>
      <c r="BZ36" s="2">
        <f t="shared" si="71"/>
        <v>38</v>
      </c>
      <c r="CA36" s="2">
        <f t="shared" si="71"/>
        <v>39</v>
      </c>
      <c r="CB36" s="2">
        <f t="shared" si="71"/>
        <v>40</v>
      </c>
      <c r="CC36" s="2">
        <f t="shared" si="71"/>
        <v>41</v>
      </c>
      <c r="CD36" s="2">
        <f t="shared" si="71"/>
        <v>42</v>
      </c>
      <c r="CE36" s="2">
        <f t="shared" si="71"/>
        <v>43</v>
      </c>
      <c r="CF36" s="2">
        <f t="shared" si="71"/>
        <v>44</v>
      </c>
      <c r="CG36" s="2">
        <f t="shared" si="71"/>
        <v>45</v>
      </c>
      <c r="CH36" s="2">
        <f t="shared" si="71"/>
        <v>46</v>
      </c>
      <c r="CI36" s="2">
        <f t="shared" si="71"/>
        <v>47</v>
      </c>
      <c r="CJ36" s="2">
        <f t="shared" si="71"/>
        <v>48</v>
      </c>
      <c r="CK36" s="2">
        <f t="shared" si="71"/>
        <v>49</v>
      </c>
      <c r="CL36" s="2">
        <f t="shared" si="71"/>
        <v>50</v>
      </c>
      <c r="CM36" s="2">
        <f t="shared" si="71"/>
        <v>51</v>
      </c>
      <c r="CN36" s="2">
        <f t="shared" si="71"/>
        <v>52</v>
      </c>
      <c r="CO36" s="2">
        <f t="shared" si="71"/>
        <v>53</v>
      </c>
      <c r="CP36" s="2">
        <f t="shared" si="71"/>
        <v>54</v>
      </c>
      <c r="CQ36" s="2">
        <f t="shared" si="71"/>
        <v>55</v>
      </c>
      <c r="CR36" s="2">
        <f t="shared" si="71"/>
        <v>56</v>
      </c>
      <c r="CS36" s="2">
        <f t="shared" si="71"/>
        <v>57</v>
      </c>
      <c r="CT36" s="2">
        <f t="shared" si="71"/>
        <v>58</v>
      </c>
      <c r="CU36" s="2">
        <f t="shared" si="71"/>
        <v>59</v>
      </c>
      <c r="CV36" s="2">
        <f t="shared" si="71"/>
        <v>60</v>
      </c>
      <c r="CW36" s="2">
        <f t="shared" si="71"/>
        <v>61</v>
      </c>
      <c r="CX36" s="2">
        <f t="shared" si="71"/>
        <v>62</v>
      </c>
      <c r="CY36" s="2">
        <f t="shared" si="71"/>
        <v>63</v>
      </c>
      <c r="CZ36" s="2">
        <f t="shared" si="71"/>
        <v>64</v>
      </c>
      <c r="DA36" s="2">
        <f t="shared" si="71"/>
        <v>65</v>
      </c>
      <c r="DB36" s="2">
        <f t="shared" si="71"/>
        <v>66</v>
      </c>
      <c r="DC36" s="2">
        <f t="shared" si="71"/>
        <v>67</v>
      </c>
      <c r="DD36" s="2">
        <f t="shared" si="71"/>
        <v>68</v>
      </c>
      <c r="DE36" s="2">
        <f t="shared" si="71"/>
        <v>69</v>
      </c>
      <c r="DF36" s="2">
        <f t="shared" si="71"/>
        <v>70</v>
      </c>
      <c r="DG36" s="2">
        <f t="shared" si="71"/>
        <v>71</v>
      </c>
      <c r="DH36" s="2">
        <f t="shared" si="71"/>
        <v>72</v>
      </c>
      <c r="DI36" s="2">
        <f t="shared" si="71"/>
        <v>73</v>
      </c>
      <c r="DJ36" s="2">
        <f t="shared" si="71"/>
        <v>74</v>
      </c>
      <c r="DK36" s="2">
        <f t="shared" si="71"/>
        <v>75</v>
      </c>
      <c r="DL36" s="2">
        <f t="shared" si="71"/>
        <v>76</v>
      </c>
      <c r="DM36" s="2">
        <f t="shared" si="71"/>
        <v>77</v>
      </c>
      <c r="DN36" s="2">
        <f t="shared" si="71"/>
        <v>78</v>
      </c>
      <c r="DO36" s="2">
        <f t="shared" si="71"/>
        <v>79</v>
      </c>
      <c r="DP36" s="2">
        <f t="shared" si="71"/>
        <v>80</v>
      </c>
      <c r="DQ36" s="2">
        <f t="shared" si="71"/>
        <v>81</v>
      </c>
      <c r="DR36" s="2">
        <f t="shared" si="71"/>
        <v>82</v>
      </c>
      <c r="DS36" s="2">
        <f t="shared" si="71"/>
        <v>83</v>
      </c>
      <c r="DT36" s="2">
        <f t="shared" si="71"/>
        <v>84</v>
      </c>
      <c r="DU36" s="2">
        <f t="shared" si="71"/>
        <v>85</v>
      </c>
      <c r="DV36" s="2">
        <f t="shared" si="71"/>
        <v>86</v>
      </c>
      <c r="DW36" s="2">
        <f t="shared" si="71"/>
        <v>87</v>
      </c>
      <c r="DX36" s="2">
        <f t="shared" si="71"/>
        <v>88</v>
      </c>
      <c r="DY36" s="2">
        <f t="shared" si="71"/>
        <v>89</v>
      </c>
      <c r="DZ36" s="2">
        <f t="shared" si="71"/>
        <v>90</v>
      </c>
      <c r="EA36" s="2">
        <f t="shared" si="71"/>
        <v>91</v>
      </c>
      <c r="EB36" s="2">
        <f t="shared" si="71"/>
        <v>92</v>
      </c>
      <c r="EC36" s="2">
        <f t="shared" si="71"/>
        <v>93</v>
      </c>
      <c r="ED36" s="2">
        <f t="shared" si="71"/>
        <v>94</v>
      </c>
      <c r="EE36" s="2">
        <f t="shared" si="71"/>
        <v>95</v>
      </c>
      <c r="EF36" s="2">
        <f t="shared" ref="EF36:EY36" si="72">EE36+1</f>
        <v>96</v>
      </c>
      <c r="EG36" s="2">
        <f t="shared" si="72"/>
        <v>97</v>
      </c>
      <c r="EH36" s="2">
        <f t="shared" si="72"/>
        <v>98</v>
      </c>
      <c r="EI36" s="2">
        <f t="shared" si="72"/>
        <v>99</v>
      </c>
      <c r="EJ36" s="2">
        <f t="shared" si="72"/>
        <v>100</v>
      </c>
      <c r="EK36" s="2">
        <f t="shared" si="72"/>
        <v>101</v>
      </c>
      <c r="EL36" s="2">
        <f t="shared" si="72"/>
        <v>102</v>
      </c>
      <c r="EM36" s="2">
        <f t="shared" si="72"/>
        <v>103</v>
      </c>
      <c r="EN36" s="2">
        <f t="shared" si="72"/>
        <v>104</v>
      </c>
      <c r="EO36" s="2">
        <f t="shared" si="72"/>
        <v>105</v>
      </c>
      <c r="EP36" s="2">
        <f t="shared" si="72"/>
        <v>106</v>
      </c>
      <c r="EQ36" s="2">
        <f t="shared" si="72"/>
        <v>107</v>
      </c>
      <c r="ER36" s="2">
        <f t="shared" si="72"/>
        <v>108</v>
      </c>
      <c r="ES36" s="2">
        <f t="shared" si="72"/>
        <v>109</v>
      </c>
      <c r="ET36" s="2">
        <f t="shared" si="72"/>
        <v>110</v>
      </c>
      <c r="EU36" s="2">
        <f t="shared" si="72"/>
        <v>111</v>
      </c>
      <c r="EV36" s="2">
        <f t="shared" si="72"/>
        <v>112</v>
      </c>
      <c r="EW36" s="2">
        <f t="shared" si="72"/>
        <v>113</v>
      </c>
      <c r="EX36" s="2">
        <f t="shared" si="72"/>
        <v>114</v>
      </c>
      <c r="EY36" s="2">
        <f t="shared" si="72"/>
        <v>115</v>
      </c>
      <c r="EZ36" s="2">
        <f t="shared" ref="EZ36" si="73">EY36+1</f>
        <v>116</v>
      </c>
      <c r="FA36" s="2">
        <f t="shared" ref="FA36" si="74">EZ36+1</f>
        <v>117</v>
      </c>
      <c r="FB36" s="2">
        <f t="shared" ref="FB36" si="75">FA36+1</f>
        <v>118</v>
      </c>
      <c r="FC36" s="2">
        <f t="shared" ref="FC36" si="76">FB36+1</f>
        <v>119</v>
      </c>
      <c r="FD36" s="2">
        <f t="shared" ref="FD36" si="77">FC36+1</f>
        <v>120</v>
      </c>
      <c r="FE36" s="2">
        <f t="shared" ref="FE36" si="78">FD36+1</f>
        <v>121</v>
      </c>
      <c r="FF36" s="2">
        <f t="shared" ref="FF36" si="79">FE36+1</f>
        <v>122</v>
      </c>
      <c r="FG36" s="2">
        <f t="shared" ref="FG36" si="80">FF36+1</f>
        <v>123</v>
      </c>
      <c r="FH36" s="2">
        <f t="shared" ref="FH36" si="81">FG36+1</f>
        <v>124</v>
      </c>
      <c r="FI36" s="2">
        <f t="shared" ref="FI36" si="82">FH36+1</f>
        <v>125</v>
      </c>
      <c r="FJ36" s="2">
        <f t="shared" ref="FJ36" si="83">FI36+1</f>
        <v>126</v>
      </c>
      <c r="FK36" s="2">
        <f t="shared" ref="FK36" si="84">FJ36+1</f>
        <v>127</v>
      </c>
      <c r="FL36" s="2">
        <f t="shared" ref="FL36" si="85">FK36+1</f>
        <v>128</v>
      </c>
      <c r="FM36" s="2">
        <f t="shared" ref="FM36" si="86">FL36+1</f>
        <v>129</v>
      </c>
      <c r="FN36" s="2">
        <f t="shared" ref="FN36" si="87">FM36+1</f>
        <v>130</v>
      </c>
      <c r="FO36" s="2">
        <f t="shared" ref="FO36" si="88">FN36+1</f>
        <v>131</v>
      </c>
      <c r="FP36" s="2">
        <f t="shared" ref="FP36" si="89">FO36+1</f>
        <v>132</v>
      </c>
      <c r="FQ36" s="2">
        <f t="shared" ref="FQ36" si="90">FP36+1</f>
        <v>133</v>
      </c>
      <c r="FR36" s="2">
        <f t="shared" ref="FR36" si="91">FQ36+1</f>
        <v>134</v>
      </c>
      <c r="FS36" s="2">
        <f t="shared" ref="FS36" si="92">FR36+1</f>
        <v>135</v>
      </c>
      <c r="FT36" s="2">
        <f t="shared" ref="FT36" si="93">FS36+1</f>
        <v>136</v>
      </c>
      <c r="FU36" s="2">
        <f t="shared" ref="FU36" si="94">FT36+1</f>
        <v>137</v>
      </c>
      <c r="FV36" s="2">
        <f t="shared" ref="FV36" si="95">FU36+1</f>
        <v>138</v>
      </c>
      <c r="FW36" s="2">
        <f t="shared" ref="FW36" si="96">FV36+1</f>
        <v>139</v>
      </c>
      <c r="FX36" s="2">
        <f t="shared" ref="FX36" si="97">FW36+1</f>
        <v>140</v>
      </c>
      <c r="FY36" s="2">
        <f t="shared" ref="FY36" si="98">FX36+1</f>
        <v>141</v>
      </c>
      <c r="FZ36" s="2">
        <f t="shared" ref="FZ36" si="99">FY36+1</f>
        <v>142</v>
      </c>
      <c r="GA36" s="2">
        <f t="shared" ref="GA36" si="100">FZ36+1</f>
        <v>143</v>
      </c>
      <c r="GB36" s="2">
        <f t="shared" ref="GB36" si="101">GA36+1</f>
        <v>144</v>
      </c>
      <c r="GC36" s="2">
        <f t="shared" ref="GC36" si="102">GB36+1</f>
        <v>145</v>
      </c>
      <c r="GD36" s="2">
        <f t="shared" ref="GD36" si="103">GC36+1</f>
        <v>146</v>
      </c>
      <c r="GE36" s="2">
        <f t="shared" ref="GE36" si="104">GD36+1</f>
        <v>147</v>
      </c>
      <c r="GF36" s="2">
        <f t="shared" ref="GF36" si="105">GE36+1</f>
        <v>148</v>
      </c>
      <c r="GG36" s="2">
        <f t="shared" ref="GG36" si="106">GF36+1</f>
        <v>149</v>
      </c>
      <c r="GH36" s="2">
        <f t="shared" ref="GH36" si="107">GG36+1</f>
        <v>150</v>
      </c>
      <c r="GI36" s="2">
        <f t="shared" ref="GI36" si="108">GH36+1</f>
        <v>151</v>
      </c>
      <c r="GJ36" s="2">
        <f t="shared" ref="GJ36" si="109">GI36+1</f>
        <v>152</v>
      </c>
      <c r="GK36" s="2">
        <f t="shared" ref="GK36" si="110">GJ36+1</f>
        <v>153</v>
      </c>
      <c r="GL36" s="2">
        <f t="shared" ref="GL36" si="111">GK36+1</f>
        <v>154</v>
      </c>
      <c r="GM36" s="2">
        <f t="shared" ref="GM36" si="112">GL36+1</f>
        <v>155</v>
      </c>
      <c r="GN36" s="2">
        <f t="shared" ref="GN36" si="113">GM36+1</f>
        <v>156</v>
      </c>
      <c r="GO36" s="2">
        <f t="shared" ref="GO36" si="114">GN36+1</f>
        <v>157</v>
      </c>
      <c r="GP36" s="2">
        <f t="shared" ref="GP36" si="115">GO36+1</f>
        <v>158</v>
      </c>
      <c r="GQ36" s="2">
        <f t="shared" ref="GQ36" si="116">GP36+1</f>
        <v>159</v>
      </c>
      <c r="GR36" s="2">
        <f t="shared" ref="GR36" si="117">GQ36+1</f>
        <v>160</v>
      </c>
      <c r="GS36" s="2">
        <f t="shared" ref="GS36" si="118">GR36+1</f>
        <v>161</v>
      </c>
      <c r="GT36" s="2">
        <f t="shared" ref="GT36" si="119">GS36+1</f>
        <v>162</v>
      </c>
      <c r="GU36" s="2">
        <f t="shared" ref="GU36" si="120">GT36+1</f>
        <v>163</v>
      </c>
      <c r="GV36" s="2">
        <f t="shared" ref="GV36" si="121">GU36+1</f>
        <v>164</v>
      </c>
      <c r="GW36" s="2">
        <f t="shared" ref="GW36" si="122">GV36+1</f>
        <v>165</v>
      </c>
      <c r="GX36" s="2">
        <f t="shared" ref="GX36" si="123">GW36+1</f>
        <v>166</v>
      </c>
      <c r="GY36" s="2">
        <f t="shared" ref="GY36" si="124">GX36+1</f>
        <v>167</v>
      </c>
      <c r="GZ36" s="2">
        <f t="shared" ref="GZ36" si="125">GY36+1</f>
        <v>168</v>
      </c>
      <c r="HA36" s="2">
        <f t="shared" ref="HA36" si="126">GZ36+1</f>
        <v>169</v>
      </c>
      <c r="HB36" s="2">
        <f t="shared" ref="HB36" si="127">HA36+1</f>
        <v>170</v>
      </c>
      <c r="HC36" s="2">
        <f t="shared" ref="HC36" si="128">HB36+1</f>
        <v>171</v>
      </c>
      <c r="HD36" s="2">
        <f t="shared" ref="HD36" si="129">HC36+1</f>
        <v>172</v>
      </c>
      <c r="HE36" s="2">
        <f t="shared" ref="HE36" si="130">HD36+1</f>
        <v>173</v>
      </c>
      <c r="HF36" s="2">
        <f t="shared" ref="HF36" si="131">HE36+1</f>
        <v>174</v>
      </c>
      <c r="HG36" s="2">
        <f t="shared" ref="HG36" si="132">HF36+1</f>
        <v>175</v>
      </c>
      <c r="HH36" s="2">
        <f t="shared" ref="HH36" si="133">HG36+1</f>
        <v>176</v>
      </c>
      <c r="HI36" s="2">
        <f t="shared" ref="HI36" si="134">HH36+1</f>
        <v>177</v>
      </c>
      <c r="HJ36" s="2">
        <f t="shared" ref="HJ36" si="135">HI36+1</f>
        <v>178</v>
      </c>
      <c r="HK36" s="2">
        <f t="shared" ref="HK36" si="136">HJ36+1</f>
        <v>179</v>
      </c>
      <c r="HL36" s="2">
        <f t="shared" ref="HL36" si="137">HK36+1</f>
        <v>180</v>
      </c>
      <c r="HM36" s="2">
        <f t="shared" ref="HM36" si="138">HL36+1</f>
        <v>181</v>
      </c>
      <c r="HN36" s="2">
        <f t="shared" ref="HN36" si="139">HM36+1</f>
        <v>182</v>
      </c>
      <c r="HO36" s="2">
        <f t="shared" ref="HO36" si="140">HN36+1</f>
        <v>183</v>
      </c>
      <c r="HP36" s="2">
        <f t="shared" ref="HP36" si="141">HO36+1</f>
        <v>184</v>
      </c>
      <c r="HQ36" s="2">
        <f t="shared" ref="HQ36" si="142">HP36+1</f>
        <v>185</v>
      </c>
      <c r="HR36" s="2">
        <f t="shared" ref="HR36" si="143">HQ36+1</f>
        <v>186</v>
      </c>
      <c r="HS36" s="2">
        <f t="shared" ref="HS36" si="144">HR36+1</f>
        <v>187</v>
      </c>
      <c r="HT36" s="2">
        <f t="shared" ref="HT36" si="145">HS36+1</f>
        <v>188</v>
      </c>
      <c r="HU36" s="2">
        <f t="shared" ref="HU36" si="146">HT36+1</f>
        <v>189</v>
      </c>
      <c r="HV36" s="2">
        <f t="shared" ref="HV36" si="147">HU36+1</f>
        <v>190</v>
      </c>
      <c r="HW36" s="2">
        <f t="shared" ref="HW36" si="148">HV36+1</f>
        <v>191</v>
      </c>
      <c r="HX36" s="2">
        <f t="shared" ref="HX36" si="149">HW36+1</f>
        <v>192</v>
      </c>
      <c r="HY36" s="2">
        <f t="shared" ref="HY36" si="150">HX36+1</f>
        <v>193</v>
      </c>
      <c r="HZ36" s="2">
        <f t="shared" ref="HZ36" si="151">HY36+1</f>
        <v>194</v>
      </c>
      <c r="IA36" s="2">
        <f t="shared" ref="IA36" si="152">HZ36+1</f>
        <v>195</v>
      </c>
      <c r="IB36" s="2">
        <f t="shared" ref="IB36" si="153">IA36+1</f>
        <v>196</v>
      </c>
      <c r="IC36" s="2">
        <f t="shared" ref="IC36" si="154">IB36+1</f>
        <v>197</v>
      </c>
      <c r="ID36" s="2">
        <f t="shared" ref="ID36" si="155">IC36+1</f>
        <v>198</v>
      </c>
      <c r="IE36" s="2">
        <f t="shared" ref="IE36" si="156">ID36+1</f>
        <v>199</v>
      </c>
      <c r="IF36" s="2">
        <f t="shared" ref="IF36" si="157">IE36+1</f>
        <v>200</v>
      </c>
      <c r="IG36" s="2">
        <f t="shared" ref="IG36" si="158">IF36+1</f>
        <v>201</v>
      </c>
      <c r="IH36" s="2">
        <f t="shared" ref="IH36" si="159">IG36+1</f>
        <v>202</v>
      </c>
      <c r="II36" s="2">
        <f t="shared" ref="II36" si="160">IH36+1</f>
        <v>203</v>
      </c>
      <c r="IJ36" s="2">
        <f t="shared" ref="IJ36" si="161">II36+1</f>
        <v>204</v>
      </c>
      <c r="IK36" s="2">
        <f t="shared" ref="IK36" si="162">IJ36+1</f>
        <v>205</v>
      </c>
      <c r="IL36" s="2">
        <f t="shared" ref="IL36" si="163">IK36+1</f>
        <v>206</v>
      </c>
      <c r="IM36" s="2">
        <f t="shared" ref="IM36" si="164">IL36+1</f>
        <v>207</v>
      </c>
      <c r="IN36" s="2">
        <f t="shared" ref="IN36" si="165">IM36+1</f>
        <v>208</v>
      </c>
      <c r="IO36" s="2">
        <f t="shared" ref="IO36" si="166">IN36+1</f>
        <v>209</v>
      </c>
      <c r="IP36" s="2">
        <f t="shared" ref="IP36" si="167">IO36+1</f>
        <v>210</v>
      </c>
      <c r="IQ36" s="2">
        <f t="shared" ref="IQ36" si="168">IP36+1</f>
        <v>211</v>
      </c>
      <c r="IR36" s="2">
        <f t="shared" ref="IR36" si="169">IQ36+1</f>
        <v>212</v>
      </c>
      <c r="IS36" s="2">
        <f t="shared" ref="IS36" si="170">IR36+1</f>
        <v>213</v>
      </c>
      <c r="IT36" s="2">
        <f t="shared" ref="IT36" si="171">IS36+1</f>
        <v>214</v>
      </c>
      <c r="IU36" s="2">
        <f t="shared" ref="IU36" si="172">IT36+1</f>
        <v>215</v>
      </c>
      <c r="IV36" s="2">
        <f t="shared" ref="IV36" si="173">IU36+1</f>
        <v>216</v>
      </c>
      <c r="IW36" s="2">
        <f t="shared" ref="IW36" si="174">IV36+1</f>
        <v>217</v>
      </c>
      <c r="IX36" s="2">
        <f t="shared" ref="IX36" si="175">IW36+1</f>
        <v>218</v>
      </c>
      <c r="IY36" s="2">
        <f t="shared" ref="IY36" si="176">IX36+1</f>
        <v>219</v>
      </c>
      <c r="IZ36" s="2">
        <f t="shared" ref="IZ36" si="177">IY36+1</f>
        <v>220</v>
      </c>
      <c r="JA36" s="2">
        <f t="shared" ref="JA36" si="178">IZ36+1</f>
        <v>221</v>
      </c>
      <c r="JB36" s="2">
        <f t="shared" ref="JB36" si="179">JA36+1</f>
        <v>222</v>
      </c>
      <c r="JC36" s="2">
        <f t="shared" ref="JC36" si="180">JB36+1</f>
        <v>223</v>
      </c>
      <c r="JD36" s="2">
        <f t="shared" ref="JD36" si="181">JC36+1</f>
        <v>224</v>
      </c>
      <c r="JE36" s="2">
        <f t="shared" ref="JE36" si="182">JD36+1</f>
        <v>225</v>
      </c>
      <c r="JF36" s="2">
        <f t="shared" ref="JF36" si="183">JE36+1</f>
        <v>226</v>
      </c>
      <c r="JG36" s="2">
        <f t="shared" ref="JG36" si="184">JF36+1</f>
        <v>227</v>
      </c>
      <c r="JH36" s="2">
        <f t="shared" ref="JH36" si="185">JG36+1</f>
        <v>228</v>
      </c>
      <c r="JI36" s="2">
        <f t="shared" ref="JI36" si="186">JH36+1</f>
        <v>229</v>
      </c>
      <c r="JJ36" s="2">
        <f t="shared" ref="JJ36" si="187">JI36+1</f>
        <v>230</v>
      </c>
      <c r="JK36" s="2">
        <f t="shared" ref="JK36" si="188">JJ36+1</f>
        <v>231</v>
      </c>
      <c r="JL36" s="2">
        <f t="shared" ref="JL36" si="189">JK36+1</f>
        <v>232</v>
      </c>
      <c r="JM36" s="2">
        <f t="shared" ref="JM36" si="190">JL36+1</f>
        <v>233</v>
      </c>
      <c r="JN36" s="2">
        <f t="shared" ref="JN36" si="191">JM36+1</f>
        <v>234</v>
      </c>
      <c r="JO36" s="2">
        <f t="shared" ref="JO36" si="192">JN36+1</f>
        <v>235</v>
      </c>
      <c r="JP36" s="2">
        <f t="shared" ref="JP36" si="193">JO36+1</f>
        <v>236</v>
      </c>
      <c r="JQ36" s="2">
        <f t="shared" ref="JQ36" si="194">JP36+1</f>
        <v>237</v>
      </c>
      <c r="JR36" s="2">
        <f t="shared" ref="JR36" si="195">JQ36+1</f>
        <v>238</v>
      </c>
      <c r="JS36" s="2">
        <f t="shared" ref="JS36" si="196">JR36+1</f>
        <v>239</v>
      </c>
      <c r="JT36" s="2">
        <f t="shared" ref="JT36" si="197">JS36+1</f>
        <v>240</v>
      </c>
      <c r="JU36" s="2">
        <f t="shared" ref="JU36" si="198">JT36+1</f>
        <v>241</v>
      </c>
      <c r="JV36" s="2">
        <f t="shared" ref="JV36" si="199">JU36+1</f>
        <v>242</v>
      </c>
      <c r="JW36" s="2">
        <f t="shared" ref="JW36" si="200">JV36+1</f>
        <v>243</v>
      </c>
      <c r="JX36" s="2">
        <f t="shared" ref="JX36" si="201">JW36+1</f>
        <v>244</v>
      </c>
      <c r="JY36" s="2">
        <f t="shared" ref="JY36" si="202">JX36+1</f>
        <v>245</v>
      </c>
      <c r="JZ36" s="2">
        <f t="shared" ref="JZ36" si="203">JY36+1</f>
        <v>246</v>
      </c>
      <c r="KA36" s="2">
        <f t="shared" ref="KA36" si="204">JZ36+1</f>
        <v>247</v>
      </c>
      <c r="KB36" s="2">
        <f t="shared" ref="KB36" si="205">KA36+1</f>
        <v>248</v>
      </c>
      <c r="KC36" s="2">
        <f t="shared" ref="KC36" si="206">KB36+1</f>
        <v>249</v>
      </c>
      <c r="KD36" s="2">
        <f t="shared" ref="KD36" si="207">KC36+1</f>
        <v>250</v>
      </c>
    </row>
    <row r="37" spans="2:290" x14ac:dyDescent="0.3">
      <c r="B37" s="2" t="s">
        <v>3</v>
      </c>
      <c r="E37" s="2" t="b">
        <f>AND(E36&gt;0,E36&lt;=$D$27)</f>
        <v>0</v>
      </c>
      <c r="F37" s="2" t="b">
        <f t="shared" ref="F37:BQ37" si="208">AND(F36&gt;0,F36&lt;=$D$27)</f>
        <v>0</v>
      </c>
      <c r="G37" s="2" t="b">
        <f t="shared" si="208"/>
        <v>0</v>
      </c>
      <c r="H37" s="2" t="b">
        <f t="shared" si="208"/>
        <v>0</v>
      </c>
      <c r="I37" s="2" t="b">
        <f t="shared" si="208"/>
        <v>0</v>
      </c>
      <c r="J37" s="2" t="b">
        <f t="shared" si="208"/>
        <v>0</v>
      </c>
      <c r="K37" s="2" t="b">
        <f t="shared" si="208"/>
        <v>0</v>
      </c>
      <c r="L37" s="2" t="b">
        <f t="shared" si="208"/>
        <v>0</v>
      </c>
      <c r="M37" s="2" t="b">
        <f t="shared" si="208"/>
        <v>0</v>
      </c>
      <c r="N37" s="2" t="b">
        <f t="shared" si="208"/>
        <v>0</v>
      </c>
      <c r="O37" s="2" t="b">
        <f t="shared" si="208"/>
        <v>0</v>
      </c>
      <c r="P37" s="2" t="b">
        <f t="shared" si="208"/>
        <v>0</v>
      </c>
      <c r="Q37" s="2" t="b">
        <f t="shared" si="208"/>
        <v>0</v>
      </c>
      <c r="R37" s="2" t="b">
        <f t="shared" si="208"/>
        <v>0</v>
      </c>
      <c r="S37" s="2" t="b">
        <f t="shared" si="208"/>
        <v>0</v>
      </c>
      <c r="T37" s="2" t="b">
        <f t="shared" si="208"/>
        <v>0</v>
      </c>
      <c r="U37" s="2" t="b">
        <f t="shared" si="208"/>
        <v>0</v>
      </c>
      <c r="V37" s="2" t="b">
        <f t="shared" si="208"/>
        <v>0</v>
      </c>
      <c r="W37" s="2" t="b">
        <f t="shared" si="208"/>
        <v>0</v>
      </c>
      <c r="X37" s="2" t="b">
        <f t="shared" si="208"/>
        <v>0</v>
      </c>
      <c r="Y37" s="2" t="b">
        <f t="shared" si="208"/>
        <v>0</v>
      </c>
      <c r="Z37" s="2" t="b">
        <f t="shared" si="208"/>
        <v>0</v>
      </c>
      <c r="AA37" s="2" t="b">
        <f t="shared" si="208"/>
        <v>0</v>
      </c>
      <c r="AB37" s="2" t="b">
        <f t="shared" si="208"/>
        <v>0</v>
      </c>
      <c r="AC37" s="2" t="b">
        <f t="shared" si="208"/>
        <v>0</v>
      </c>
      <c r="AD37" s="2" t="b">
        <f t="shared" si="208"/>
        <v>0</v>
      </c>
      <c r="AE37" s="2" t="b">
        <f t="shared" si="208"/>
        <v>0</v>
      </c>
      <c r="AF37" s="2" t="b">
        <f t="shared" si="208"/>
        <v>0</v>
      </c>
      <c r="AG37" s="2" t="b">
        <f t="shared" si="208"/>
        <v>0</v>
      </c>
      <c r="AH37" s="2" t="b">
        <f t="shared" si="208"/>
        <v>0</v>
      </c>
      <c r="AI37" s="2" t="b">
        <f t="shared" si="208"/>
        <v>0</v>
      </c>
      <c r="AJ37" s="2" t="b">
        <f t="shared" si="208"/>
        <v>0</v>
      </c>
      <c r="AK37" s="2" t="b">
        <f t="shared" si="208"/>
        <v>0</v>
      </c>
      <c r="AL37" s="2" t="b">
        <f t="shared" si="208"/>
        <v>0</v>
      </c>
      <c r="AM37" s="2" t="b">
        <f t="shared" si="208"/>
        <v>0</v>
      </c>
      <c r="AN37" s="2" t="b">
        <f t="shared" si="208"/>
        <v>0</v>
      </c>
      <c r="AO37" s="2" t="b">
        <f t="shared" si="208"/>
        <v>1</v>
      </c>
      <c r="AP37" s="2" t="b">
        <f t="shared" si="208"/>
        <v>1</v>
      </c>
      <c r="AQ37" s="2" t="b">
        <f t="shared" si="208"/>
        <v>1</v>
      </c>
      <c r="AR37" s="2" t="b">
        <f t="shared" si="208"/>
        <v>1</v>
      </c>
      <c r="AS37" s="2" t="b">
        <f t="shared" si="208"/>
        <v>1</v>
      </c>
      <c r="AT37" s="2" t="b">
        <f t="shared" si="208"/>
        <v>1</v>
      </c>
      <c r="AU37" s="2" t="b">
        <f t="shared" si="208"/>
        <v>1</v>
      </c>
      <c r="AV37" s="2" t="b">
        <f t="shared" si="208"/>
        <v>1</v>
      </c>
      <c r="AW37" s="2" t="b">
        <f t="shared" si="208"/>
        <v>1</v>
      </c>
      <c r="AX37" s="2" t="b">
        <f t="shared" si="208"/>
        <v>1</v>
      </c>
      <c r="AY37" s="2" t="b">
        <f t="shared" si="208"/>
        <v>1</v>
      </c>
      <c r="AZ37" s="2" t="b">
        <f t="shared" si="208"/>
        <v>1</v>
      </c>
      <c r="BA37" s="2" t="b">
        <f t="shared" si="208"/>
        <v>1</v>
      </c>
      <c r="BB37" s="2" t="b">
        <f t="shared" si="208"/>
        <v>1</v>
      </c>
      <c r="BC37" s="2" t="b">
        <f t="shared" si="208"/>
        <v>1</v>
      </c>
      <c r="BD37" s="2" t="b">
        <f t="shared" si="208"/>
        <v>1</v>
      </c>
      <c r="BE37" s="2" t="b">
        <f t="shared" si="208"/>
        <v>1</v>
      </c>
      <c r="BF37" s="2" t="b">
        <f t="shared" si="208"/>
        <v>1</v>
      </c>
      <c r="BG37" s="2" t="b">
        <f t="shared" si="208"/>
        <v>1</v>
      </c>
      <c r="BH37" s="2" t="b">
        <f t="shared" si="208"/>
        <v>1</v>
      </c>
      <c r="BI37" s="2" t="b">
        <f t="shared" si="208"/>
        <v>1</v>
      </c>
      <c r="BJ37" s="2" t="b">
        <f t="shared" si="208"/>
        <v>1</v>
      </c>
      <c r="BK37" s="2" t="b">
        <f t="shared" si="208"/>
        <v>1</v>
      </c>
      <c r="BL37" s="2" t="b">
        <f t="shared" si="208"/>
        <v>1</v>
      </c>
      <c r="BM37" s="2" t="b">
        <f t="shared" si="208"/>
        <v>1</v>
      </c>
      <c r="BN37" s="2" t="b">
        <f t="shared" si="208"/>
        <v>1</v>
      </c>
      <c r="BO37" s="2" t="b">
        <f t="shared" si="208"/>
        <v>1</v>
      </c>
      <c r="BP37" s="2" t="b">
        <f t="shared" si="208"/>
        <v>1</v>
      </c>
      <c r="BQ37" s="2" t="b">
        <f t="shared" si="208"/>
        <v>1</v>
      </c>
      <c r="BR37" s="2" t="b">
        <f t="shared" ref="BR37:EC37" si="209">AND(BR36&gt;0,BR36&lt;=$D$27)</f>
        <v>1</v>
      </c>
      <c r="BS37" s="2" t="b">
        <f t="shared" si="209"/>
        <v>1</v>
      </c>
      <c r="BT37" s="2" t="b">
        <f t="shared" si="209"/>
        <v>1</v>
      </c>
      <c r="BU37" s="2" t="b">
        <f t="shared" si="209"/>
        <v>1</v>
      </c>
      <c r="BV37" s="2" t="b">
        <f t="shared" si="209"/>
        <v>1</v>
      </c>
      <c r="BW37" s="2" t="b">
        <f t="shared" si="209"/>
        <v>1</v>
      </c>
      <c r="BX37" s="2" t="b">
        <f t="shared" si="209"/>
        <v>1</v>
      </c>
      <c r="BY37" s="2" t="b">
        <f t="shared" si="209"/>
        <v>1</v>
      </c>
      <c r="BZ37" s="2" t="b">
        <f t="shared" si="209"/>
        <v>1</v>
      </c>
      <c r="CA37" s="2" t="b">
        <f t="shared" si="209"/>
        <v>1</v>
      </c>
      <c r="CB37" s="2" t="b">
        <f t="shared" si="209"/>
        <v>1</v>
      </c>
      <c r="CC37" s="2" t="b">
        <f t="shared" si="209"/>
        <v>1</v>
      </c>
      <c r="CD37" s="2" t="b">
        <f t="shared" si="209"/>
        <v>1</v>
      </c>
      <c r="CE37" s="2" t="b">
        <f t="shared" si="209"/>
        <v>1</v>
      </c>
      <c r="CF37" s="2" t="b">
        <f t="shared" si="209"/>
        <v>1</v>
      </c>
      <c r="CG37" s="2" t="b">
        <f t="shared" si="209"/>
        <v>1</v>
      </c>
      <c r="CH37" s="2" t="b">
        <f t="shared" si="209"/>
        <v>1</v>
      </c>
      <c r="CI37" s="2" t="b">
        <f t="shared" si="209"/>
        <v>1</v>
      </c>
      <c r="CJ37" s="2" t="b">
        <f t="shared" si="209"/>
        <v>1</v>
      </c>
      <c r="CK37" s="2" t="b">
        <f t="shared" si="209"/>
        <v>1</v>
      </c>
      <c r="CL37" s="2" t="b">
        <f t="shared" si="209"/>
        <v>1</v>
      </c>
      <c r="CM37" s="2" t="b">
        <f t="shared" si="209"/>
        <v>1</v>
      </c>
      <c r="CN37" s="2" t="b">
        <f t="shared" si="209"/>
        <v>1</v>
      </c>
      <c r="CO37" s="2" t="b">
        <f t="shared" si="209"/>
        <v>1</v>
      </c>
      <c r="CP37" s="2" t="b">
        <f t="shared" si="209"/>
        <v>1</v>
      </c>
      <c r="CQ37" s="2" t="b">
        <f t="shared" si="209"/>
        <v>1</v>
      </c>
      <c r="CR37" s="2" t="b">
        <f t="shared" si="209"/>
        <v>1</v>
      </c>
      <c r="CS37" s="2" t="b">
        <f t="shared" si="209"/>
        <v>1</v>
      </c>
      <c r="CT37" s="2" t="b">
        <f t="shared" si="209"/>
        <v>1</v>
      </c>
      <c r="CU37" s="2" t="b">
        <f t="shared" si="209"/>
        <v>1</v>
      </c>
      <c r="CV37" s="2" t="b">
        <f t="shared" si="209"/>
        <v>1</v>
      </c>
      <c r="CW37" s="2" t="b">
        <f t="shared" si="209"/>
        <v>1</v>
      </c>
      <c r="CX37" s="2" t="b">
        <f t="shared" si="209"/>
        <v>1</v>
      </c>
      <c r="CY37" s="2" t="b">
        <f t="shared" si="209"/>
        <v>1</v>
      </c>
      <c r="CZ37" s="2" t="b">
        <f t="shared" si="209"/>
        <v>1</v>
      </c>
      <c r="DA37" s="2" t="b">
        <f t="shared" si="209"/>
        <v>1</v>
      </c>
      <c r="DB37" s="2" t="b">
        <f t="shared" si="209"/>
        <v>1</v>
      </c>
      <c r="DC37" s="2" t="b">
        <f t="shared" si="209"/>
        <v>1</v>
      </c>
      <c r="DD37" s="2" t="b">
        <f t="shared" si="209"/>
        <v>1</v>
      </c>
      <c r="DE37" s="2" t="b">
        <f t="shared" si="209"/>
        <v>1</v>
      </c>
      <c r="DF37" s="2" t="b">
        <f t="shared" si="209"/>
        <v>1</v>
      </c>
      <c r="DG37" s="2" t="b">
        <f t="shared" si="209"/>
        <v>1</v>
      </c>
      <c r="DH37" s="2" t="b">
        <f t="shared" si="209"/>
        <v>1</v>
      </c>
      <c r="DI37" s="2" t="b">
        <f t="shared" si="209"/>
        <v>1</v>
      </c>
      <c r="DJ37" s="2" t="b">
        <f t="shared" si="209"/>
        <v>1</v>
      </c>
      <c r="DK37" s="2" t="b">
        <f t="shared" si="209"/>
        <v>1</v>
      </c>
      <c r="DL37" s="2" t="b">
        <f t="shared" si="209"/>
        <v>1</v>
      </c>
      <c r="DM37" s="2" t="b">
        <f t="shared" si="209"/>
        <v>1</v>
      </c>
      <c r="DN37" s="2" t="b">
        <f t="shared" si="209"/>
        <v>1</v>
      </c>
      <c r="DO37" s="2" t="b">
        <f t="shared" si="209"/>
        <v>1</v>
      </c>
      <c r="DP37" s="2" t="b">
        <f t="shared" si="209"/>
        <v>1</v>
      </c>
      <c r="DQ37" s="2" t="b">
        <f t="shared" si="209"/>
        <v>1</v>
      </c>
      <c r="DR37" s="2" t="b">
        <f t="shared" si="209"/>
        <v>1</v>
      </c>
      <c r="DS37" s="2" t="b">
        <f t="shared" si="209"/>
        <v>1</v>
      </c>
      <c r="DT37" s="2" t="b">
        <f t="shared" si="209"/>
        <v>1</v>
      </c>
      <c r="DU37" s="2" t="b">
        <f t="shared" si="209"/>
        <v>1</v>
      </c>
      <c r="DV37" s="2" t="b">
        <f t="shared" si="209"/>
        <v>1</v>
      </c>
      <c r="DW37" s="2" t="b">
        <f t="shared" si="209"/>
        <v>1</v>
      </c>
      <c r="DX37" s="2" t="b">
        <f t="shared" si="209"/>
        <v>1</v>
      </c>
      <c r="DY37" s="2" t="b">
        <f t="shared" si="209"/>
        <v>1</v>
      </c>
      <c r="DZ37" s="2" t="b">
        <f t="shared" si="209"/>
        <v>1</v>
      </c>
      <c r="EA37" s="2" t="b">
        <f t="shared" si="209"/>
        <v>1</v>
      </c>
      <c r="EB37" s="2" t="b">
        <f t="shared" si="209"/>
        <v>1</v>
      </c>
      <c r="EC37" s="2" t="b">
        <f t="shared" si="209"/>
        <v>1</v>
      </c>
      <c r="ED37" s="2" t="b">
        <f t="shared" ref="ED37:EY37" si="210">AND(ED36&gt;0,ED36&lt;=$D$27)</f>
        <v>1</v>
      </c>
      <c r="EE37" s="2" t="b">
        <f t="shared" si="210"/>
        <v>1</v>
      </c>
      <c r="EF37" s="2" t="b">
        <f t="shared" si="210"/>
        <v>1</v>
      </c>
      <c r="EG37" s="2" t="b">
        <f t="shared" si="210"/>
        <v>1</v>
      </c>
      <c r="EH37" s="2" t="b">
        <f t="shared" si="210"/>
        <v>1</v>
      </c>
      <c r="EI37" s="2" t="b">
        <f t="shared" si="210"/>
        <v>1</v>
      </c>
      <c r="EJ37" s="2" t="b">
        <f t="shared" si="210"/>
        <v>1</v>
      </c>
      <c r="EK37" s="2" t="b">
        <f t="shared" si="210"/>
        <v>1</v>
      </c>
      <c r="EL37" s="2" t="b">
        <f t="shared" si="210"/>
        <v>1</v>
      </c>
      <c r="EM37" s="2" t="b">
        <f t="shared" si="210"/>
        <v>1</v>
      </c>
      <c r="EN37" s="2" t="b">
        <f t="shared" si="210"/>
        <v>1</v>
      </c>
      <c r="EO37" s="2" t="b">
        <f t="shared" si="210"/>
        <v>1</v>
      </c>
      <c r="EP37" s="2" t="b">
        <f t="shared" si="210"/>
        <v>1</v>
      </c>
      <c r="EQ37" s="2" t="b">
        <f t="shared" si="210"/>
        <v>1</v>
      </c>
      <c r="ER37" s="2" t="b">
        <f t="shared" si="210"/>
        <v>1</v>
      </c>
      <c r="ES37" s="2" t="b">
        <f t="shared" si="210"/>
        <v>1</v>
      </c>
      <c r="ET37" s="2" t="b">
        <f t="shared" si="210"/>
        <v>1</v>
      </c>
      <c r="EU37" s="2" t="b">
        <f t="shared" si="210"/>
        <v>1</v>
      </c>
      <c r="EV37" s="2" t="b">
        <f t="shared" si="210"/>
        <v>1</v>
      </c>
      <c r="EW37" s="2" t="b">
        <f t="shared" si="210"/>
        <v>1</v>
      </c>
      <c r="EX37" s="2" t="b">
        <f t="shared" si="210"/>
        <v>1</v>
      </c>
      <c r="EY37" s="2" t="b">
        <f t="shared" si="210"/>
        <v>1</v>
      </c>
      <c r="EZ37" s="2" t="b">
        <f t="shared" ref="EZ37:HK37" si="211">AND(EZ36&gt;0,EZ36&lt;=$D$27)</f>
        <v>1</v>
      </c>
      <c r="FA37" s="2" t="b">
        <f t="shared" si="211"/>
        <v>1</v>
      </c>
      <c r="FB37" s="2" t="b">
        <f t="shared" si="211"/>
        <v>1</v>
      </c>
      <c r="FC37" s="2" t="b">
        <f t="shared" si="211"/>
        <v>1</v>
      </c>
      <c r="FD37" s="2" t="b">
        <f t="shared" si="211"/>
        <v>1</v>
      </c>
      <c r="FE37" s="2" t="b">
        <f t="shared" si="211"/>
        <v>1</v>
      </c>
      <c r="FF37" s="2" t="b">
        <f t="shared" si="211"/>
        <v>1</v>
      </c>
      <c r="FG37" s="2" t="b">
        <f t="shared" si="211"/>
        <v>1</v>
      </c>
      <c r="FH37" s="2" t="b">
        <f t="shared" si="211"/>
        <v>1</v>
      </c>
      <c r="FI37" s="2" t="b">
        <f t="shared" si="211"/>
        <v>1</v>
      </c>
      <c r="FJ37" s="2" t="b">
        <f t="shared" si="211"/>
        <v>1</v>
      </c>
      <c r="FK37" s="2" t="b">
        <f t="shared" si="211"/>
        <v>1</v>
      </c>
      <c r="FL37" s="2" t="b">
        <f t="shared" si="211"/>
        <v>1</v>
      </c>
      <c r="FM37" s="2" t="b">
        <f t="shared" si="211"/>
        <v>1</v>
      </c>
      <c r="FN37" s="2" t="b">
        <f t="shared" si="211"/>
        <v>1</v>
      </c>
      <c r="FO37" s="2" t="b">
        <f t="shared" si="211"/>
        <v>1</v>
      </c>
      <c r="FP37" s="2" t="b">
        <f t="shared" si="211"/>
        <v>1</v>
      </c>
      <c r="FQ37" s="2" t="b">
        <f t="shared" si="211"/>
        <v>1</v>
      </c>
      <c r="FR37" s="2" t="b">
        <f t="shared" si="211"/>
        <v>1</v>
      </c>
      <c r="FS37" s="2" t="b">
        <f t="shared" si="211"/>
        <v>1</v>
      </c>
      <c r="FT37" s="2" t="b">
        <f t="shared" si="211"/>
        <v>1</v>
      </c>
      <c r="FU37" s="2" t="b">
        <f t="shared" si="211"/>
        <v>1</v>
      </c>
      <c r="FV37" s="2" t="b">
        <f t="shared" si="211"/>
        <v>1</v>
      </c>
      <c r="FW37" s="2" t="b">
        <f t="shared" si="211"/>
        <v>1</v>
      </c>
      <c r="FX37" s="2" t="b">
        <f t="shared" si="211"/>
        <v>1</v>
      </c>
      <c r="FY37" s="2" t="b">
        <f t="shared" si="211"/>
        <v>1</v>
      </c>
      <c r="FZ37" s="2" t="b">
        <f t="shared" si="211"/>
        <v>1</v>
      </c>
      <c r="GA37" s="2" t="b">
        <f t="shared" si="211"/>
        <v>1</v>
      </c>
      <c r="GB37" s="2" t="b">
        <f t="shared" si="211"/>
        <v>1</v>
      </c>
      <c r="GC37" s="2" t="b">
        <f t="shared" si="211"/>
        <v>1</v>
      </c>
      <c r="GD37" s="2" t="b">
        <f t="shared" si="211"/>
        <v>1</v>
      </c>
      <c r="GE37" s="2" t="b">
        <f t="shared" si="211"/>
        <v>1</v>
      </c>
      <c r="GF37" s="2" t="b">
        <f t="shared" si="211"/>
        <v>1</v>
      </c>
      <c r="GG37" s="2" t="b">
        <f t="shared" si="211"/>
        <v>1</v>
      </c>
      <c r="GH37" s="2" t="b">
        <f t="shared" si="211"/>
        <v>1</v>
      </c>
      <c r="GI37" s="2" t="b">
        <f t="shared" si="211"/>
        <v>1</v>
      </c>
      <c r="GJ37" s="2" t="b">
        <f t="shared" si="211"/>
        <v>1</v>
      </c>
      <c r="GK37" s="2" t="b">
        <f t="shared" si="211"/>
        <v>1</v>
      </c>
      <c r="GL37" s="2" t="b">
        <f t="shared" si="211"/>
        <v>1</v>
      </c>
      <c r="GM37" s="2" t="b">
        <f t="shared" si="211"/>
        <v>1</v>
      </c>
      <c r="GN37" s="2" t="b">
        <f t="shared" si="211"/>
        <v>1</v>
      </c>
      <c r="GO37" s="2" t="b">
        <f t="shared" si="211"/>
        <v>1</v>
      </c>
      <c r="GP37" s="2" t="b">
        <f t="shared" si="211"/>
        <v>1</v>
      </c>
      <c r="GQ37" s="2" t="b">
        <f t="shared" si="211"/>
        <v>1</v>
      </c>
      <c r="GR37" s="2" t="b">
        <f t="shared" si="211"/>
        <v>1</v>
      </c>
      <c r="GS37" s="2" t="b">
        <f t="shared" si="211"/>
        <v>1</v>
      </c>
      <c r="GT37" s="2" t="b">
        <f t="shared" si="211"/>
        <v>1</v>
      </c>
      <c r="GU37" s="2" t="b">
        <f t="shared" si="211"/>
        <v>1</v>
      </c>
      <c r="GV37" s="2" t="b">
        <f t="shared" si="211"/>
        <v>1</v>
      </c>
      <c r="GW37" s="2" t="b">
        <f t="shared" si="211"/>
        <v>1</v>
      </c>
      <c r="GX37" s="2" t="b">
        <f t="shared" si="211"/>
        <v>1</v>
      </c>
      <c r="GY37" s="2" t="b">
        <f t="shared" si="211"/>
        <v>1</v>
      </c>
      <c r="GZ37" s="2" t="b">
        <f t="shared" si="211"/>
        <v>1</v>
      </c>
      <c r="HA37" s="2" t="b">
        <f t="shared" si="211"/>
        <v>1</v>
      </c>
      <c r="HB37" s="2" t="b">
        <f t="shared" si="211"/>
        <v>1</v>
      </c>
      <c r="HC37" s="2" t="b">
        <f t="shared" si="211"/>
        <v>1</v>
      </c>
      <c r="HD37" s="2" t="b">
        <f t="shared" si="211"/>
        <v>1</v>
      </c>
      <c r="HE37" s="2" t="b">
        <f t="shared" si="211"/>
        <v>1</v>
      </c>
      <c r="HF37" s="2" t="b">
        <f t="shared" si="211"/>
        <v>1</v>
      </c>
      <c r="HG37" s="2" t="b">
        <f t="shared" si="211"/>
        <v>1</v>
      </c>
      <c r="HH37" s="2" t="b">
        <f t="shared" si="211"/>
        <v>1</v>
      </c>
      <c r="HI37" s="2" t="b">
        <f t="shared" si="211"/>
        <v>1</v>
      </c>
      <c r="HJ37" s="2" t="b">
        <f t="shared" si="211"/>
        <v>1</v>
      </c>
      <c r="HK37" s="2" t="b">
        <f t="shared" si="211"/>
        <v>1</v>
      </c>
      <c r="HL37" s="2" t="b">
        <f t="shared" ref="HL37:JW37" si="212">AND(HL36&gt;0,HL36&lt;=$D$27)</f>
        <v>1</v>
      </c>
      <c r="HM37" s="2" t="b">
        <f t="shared" si="212"/>
        <v>0</v>
      </c>
      <c r="HN37" s="2" t="b">
        <f t="shared" si="212"/>
        <v>0</v>
      </c>
      <c r="HO37" s="2" t="b">
        <f t="shared" si="212"/>
        <v>0</v>
      </c>
      <c r="HP37" s="2" t="b">
        <f t="shared" si="212"/>
        <v>0</v>
      </c>
      <c r="HQ37" s="2" t="b">
        <f t="shared" si="212"/>
        <v>0</v>
      </c>
      <c r="HR37" s="2" t="b">
        <f t="shared" si="212"/>
        <v>0</v>
      </c>
      <c r="HS37" s="2" t="b">
        <f t="shared" si="212"/>
        <v>0</v>
      </c>
      <c r="HT37" s="2" t="b">
        <f t="shared" si="212"/>
        <v>0</v>
      </c>
      <c r="HU37" s="2" t="b">
        <f t="shared" si="212"/>
        <v>0</v>
      </c>
      <c r="HV37" s="2" t="b">
        <f t="shared" si="212"/>
        <v>0</v>
      </c>
      <c r="HW37" s="2" t="b">
        <f t="shared" si="212"/>
        <v>0</v>
      </c>
      <c r="HX37" s="2" t="b">
        <f t="shared" si="212"/>
        <v>0</v>
      </c>
      <c r="HY37" s="2" t="b">
        <f t="shared" si="212"/>
        <v>0</v>
      </c>
      <c r="HZ37" s="2" t="b">
        <f t="shared" si="212"/>
        <v>0</v>
      </c>
      <c r="IA37" s="2" t="b">
        <f t="shared" si="212"/>
        <v>0</v>
      </c>
      <c r="IB37" s="2" t="b">
        <f t="shared" si="212"/>
        <v>0</v>
      </c>
      <c r="IC37" s="2" t="b">
        <f t="shared" si="212"/>
        <v>0</v>
      </c>
      <c r="ID37" s="2" t="b">
        <f t="shared" si="212"/>
        <v>0</v>
      </c>
      <c r="IE37" s="2" t="b">
        <f t="shared" si="212"/>
        <v>0</v>
      </c>
      <c r="IF37" s="2" t="b">
        <f t="shared" si="212"/>
        <v>0</v>
      </c>
      <c r="IG37" s="2" t="b">
        <f t="shared" si="212"/>
        <v>0</v>
      </c>
      <c r="IH37" s="2" t="b">
        <f t="shared" si="212"/>
        <v>0</v>
      </c>
      <c r="II37" s="2" t="b">
        <f t="shared" si="212"/>
        <v>0</v>
      </c>
      <c r="IJ37" s="2" t="b">
        <f t="shared" si="212"/>
        <v>0</v>
      </c>
      <c r="IK37" s="2" t="b">
        <f t="shared" si="212"/>
        <v>0</v>
      </c>
      <c r="IL37" s="2" t="b">
        <f t="shared" si="212"/>
        <v>0</v>
      </c>
      <c r="IM37" s="2" t="b">
        <f t="shared" si="212"/>
        <v>0</v>
      </c>
      <c r="IN37" s="2" t="b">
        <f t="shared" si="212"/>
        <v>0</v>
      </c>
      <c r="IO37" s="2" t="b">
        <f t="shared" si="212"/>
        <v>0</v>
      </c>
      <c r="IP37" s="2" t="b">
        <f t="shared" si="212"/>
        <v>0</v>
      </c>
      <c r="IQ37" s="2" t="b">
        <f t="shared" si="212"/>
        <v>0</v>
      </c>
      <c r="IR37" s="2" t="b">
        <f t="shared" si="212"/>
        <v>0</v>
      </c>
      <c r="IS37" s="2" t="b">
        <f t="shared" si="212"/>
        <v>0</v>
      </c>
      <c r="IT37" s="2" t="b">
        <f t="shared" si="212"/>
        <v>0</v>
      </c>
      <c r="IU37" s="2" t="b">
        <f t="shared" si="212"/>
        <v>0</v>
      </c>
      <c r="IV37" s="2" t="b">
        <f t="shared" si="212"/>
        <v>0</v>
      </c>
      <c r="IW37" s="2" t="b">
        <f t="shared" si="212"/>
        <v>0</v>
      </c>
      <c r="IX37" s="2" t="b">
        <f t="shared" si="212"/>
        <v>0</v>
      </c>
      <c r="IY37" s="2" t="b">
        <f t="shared" si="212"/>
        <v>0</v>
      </c>
      <c r="IZ37" s="2" t="b">
        <f t="shared" si="212"/>
        <v>0</v>
      </c>
      <c r="JA37" s="2" t="b">
        <f t="shared" si="212"/>
        <v>0</v>
      </c>
      <c r="JB37" s="2" t="b">
        <f t="shared" si="212"/>
        <v>0</v>
      </c>
      <c r="JC37" s="2" t="b">
        <f t="shared" si="212"/>
        <v>0</v>
      </c>
      <c r="JD37" s="2" t="b">
        <f t="shared" si="212"/>
        <v>0</v>
      </c>
      <c r="JE37" s="2" t="b">
        <f t="shared" si="212"/>
        <v>0</v>
      </c>
      <c r="JF37" s="2" t="b">
        <f t="shared" si="212"/>
        <v>0</v>
      </c>
      <c r="JG37" s="2" t="b">
        <f t="shared" si="212"/>
        <v>0</v>
      </c>
      <c r="JH37" s="2" t="b">
        <f t="shared" si="212"/>
        <v>0</v>
      </c>
      <c r="JI37" s="2" t="b">
        <f t="shared" si="212"/>
        <v>0</v>
      </c>
      <c r="JJ37" s="2" t="b">
        <f t="shared" si="212"/>
        <v>0</v>
      </c>
      <c r="JK37" s="2" t="b">
        <f t="shared" si="212"/>
        <v>0</v>
      </c>
      <c r="JL37" s="2" t="b">
        <f t="shared" si="212"/>
        <v>0</v>
      </c>
      <c r="JM37" s="2" t="b">
        <f t="shared" si="212"/>
        <v>0</v>
      </c>
      <c r="JN37" s="2" t="b">
        <f t="shared" si="212"/>
        <v>0</v>
      </c>
      <c r="JO37" s="2" t="b">
        <f t="shared" si="212"/>
        <v>0</v>
      </c>
      <c r="JP37" s="2" t="b">
        <f t="shared" si="212"/>
        <v>0</v>
      </c>
      <c r="JQ37" s="2" t="b">
        <f t="shared" si="212"/>
        <v>0</v>
      </c>
      <c r="JR37" s="2" t="b">
        <f t="shared" si="212"/>
        <v>0</v>
      </c>
      <c r="JS37" s="2" t="b">
        <f t="shared" si="212"/>
        <v>0</v>
      </c>
      <c r="JT37" s="2" t="b">
        <f t="shared" si="212"/>
        <v>0</v>
      </c>
      <c r="JU37" s="2" t="b">
        <f t="shared" si="212"/>
        <v>0</v>
      </c>
      <c r="JV37" s="2" t="b">
        <f t="shared" si="212"/>
        <v>0</v>
      </c>
      <c r="JW37" s="2" t="b">
        <f t="shared" si="212"/>
        <v>0</v>
      </c>
      <c r="JX37" s="2" t="b">
        <f t="shared" ref="JX37:KD37" si="213">AND(JX36&gt;0,JX36&lt;=$D$27)</f>
        <v>0</v>
      </c>
      <c r="JY37" s="2" t="b">
        <f t="shared" si="213"/>
        <v>0</v>
      </c>
      <c r="JZ37" s="2" t="b">
        <f t="shared" si="213"/>
        <v>0</v>
      </c>
      <c r="KA37" s="2" t="b">
        <f t="shared" si="213"/>
        <v>0</v>
      </c>
      <c r="KB37" s="2" t="b">
        <f t="shared" si="213"/>
        <v>0</v>
      </c>
      <c r="KC37" s="2" t="b">
        <f t="shared" si="213"/>
        <v>0</v>
      </c>
      <c r="KD37" s="2" t="b">
        <f t="shared" si="213"/>
        <v>0</v>
      </c>
    </row>
    <row r="38" spans="2:290" x14ac:dyDescent="0.3">
      <c r="B38" s="2" t="s">
        <v>4</v>
      </c>
      <c r="E38" s="2" t="b">
        <f>E36=$D$27</f>
        <v>0</v>
      </c>
      <c r="F38" s="2" t="b">
        <f t="shared" ref="F38:BQ38" si="214">F36=$D$27</f>
        <v>0</v>
      </c>
      <c r="G38" s="2" t="b">
        <f t="shared" si="214"/>
        <v>0</v>
      </c>
      <c r="H38" s="2" t="b">
        <f t="shared" si="214"/>
        <v>0</v>
      </c>
      <c r="I38" s="2" t="b">
        <f t="shared" si="214"/>
        <v>0</v>
      </c>
      <c r="J38" s="2" t="b">
        <f t="shared" si="214"/>
        <v>0</v>
      </c>
      <c r="K38" s="2" t="b">
        <f t="shared" si="214"/>
        <v>0</v>
      </c>
      <c r="L38" s="2" t="b">
        <f t="shared" si="214"/>
        <v>0</v>
      </c>
      <c r="M38" s="2" t="b">
        <f t="shared" si="214"/>
        <v>0</v>
      </c>
      <c r="N38" s="2" t="b">
        <f t="shared" si="214"/>
        <v>0</v>
      </c>
      <c r="O38" s="2" t="b">
        <f t="shared" si="214"/>
        <v>0</v>
      </c>
      <c r="P38" s="2" t="b">
        <f t="shared" si="214"/>
        <v>0</v>
      </c>
      <c r="Q38" s="2" t="b">
        <f t="shared" si="214"/>
        <v>0</v>
      </c>
      <c r="R38" s="2" t="b">
        <f t="shared" si="214"/>
        <v>0</v>
      </c>
      <c r="S38" s="2" t="b">
        <f t="shared" si="214"/>
        <v>0</v>
      </c>
      <c r="T38" s="2" t="b">
        <f t="shared" si="214"/>
        <v>0</v>
      </c>
      <c r="U38" s="2" t="b">
        <f t="shared" si="214"/>
        <v>0</v>
      </c>
      <c r="V38" s="2" t="b">
        <f t="shared" si="214"/>
        <v>0</v>
      </c>
      <c r="W38" s="2" t="b">
        <f t="shared" si="214"/>
        <v>0</v>
      </c>
      <c r="X38" s="2" t="b">
        <f t="shared" si="214"/>
        <v>0</v>
      </c>
      <c r="Y38" s="2" t="b">
        <f t="shared" si="214"/>
        <v>0</v>
      </c>
      <c r="Z38" s="2" t="b">
        <f t="shared" si="214"/>
        <v>0</v>
      </c>
      <c r="AA38" s="2" t="b">
        <f t="shared" si="214"/>
        <v>0</v>
      </c>
      <c r="AB38" s="2" t="b">
        <f t="shared" si="214"/>
        <v>0</v>
      </c>
      <c r="AC38" s="2" t="b">
        <f t="shared" si="214"/>
        <v>0</v>
      </c>
      <c r="AD38" s="2" t="b">
        <f t="shared" si="214"/>
        <v>0</v>
      </c>
      <c r="AE38" s="2" t="b">
        <f t="shared" si="214"/>
        <v>0</v>
      </c>
      <c r="AF38" s="2" t="b">
        <f t="shared" si="214"/>
        <v>0</v>
      </c>
      <c r="AG38" s="2" t="b">
        <f t="shared" si="214"/>
        <v>0</v>
      </c>
      <c r="AH38" s="2" t="b">
        <f t="shared" si="214"/>
        <v>0</v>
      </c>
      <c r="AI38" s="2" t="b">
        <f t="shared" si="214"/>
        <v>0</v>
      </c>
      <c r="AJ38" s="2" t="b">
        <f t="shared" si="214"/>
        <v>0</v>
      </c>
      <c r="AK38" s="2" t="b">
        <f t="shared" si="214"/>
        <v>0</v>
      </c>
      <c r="AL38" s="2" t="b">
        <f t="shared" si="214"/>
        <v>0</v>
      </c>
      <c r="AM38" s="2" t="b">
        <f t="shared" si="214"/>
        <v>0</v>
      </c>
      <c r="AN38" s="2" t="b">
        <f t="shared" si="214"/>
        <v>0</v>
      </c>
      <c r="AO38" s="2" t="b">
        <f t="shared" si="214"/>
        <v>0</v>
      </c>
      <c r="AP38" s="2" t="b">
        <f t="shared" si="214"/>
        <v>0</v>
      </c>
      <c r="AQ38" s="2" t="b">
        <f t="shared" si="214"/>
        <v>0</v>
      </c>
      <c r="AR38" s="2" t="b">
        <f t="shared" si="214"/>
        <v>0</v>
      </c>
      <c r="AS38" s="2" t="b">
        <f t="shared" si="214"/>
        <v>0</v>
      </c>
      <c r="AT38" s="2" t="b">
        <f t="shared" si="214"/>
        <v>0</v>
      </c>
      <c r="AU38" s="2" t="b">
        <f t="shared" si="214"/>
        <v>0</v>
      </c>
      <c r="AV38" s="2" t="b">
        <f t="shared" si="214"/>
        <v>0</v>
      </c>
      <c r="AW38" s="2" t="b">
        <f t="shared" si="214"/>
        <v>0</v>
      </c>
      <c r="AX38" s="2" t="b">
        <f t="shared" si="214"/>
        <v>0</v>
      </c>
      <c r="AY38" s="2" t="b">
        <f t="shared" si="214"/>
        <v>0</v>
      </c>
      <c r="AZ38" s="2" t="b">
        <f t="shared" si="214"/>
        <v>0</v>
      </c>
      <c r="BA38" s="2" t="b">
        <f t="shared" si="214"/>
        <v>0</v>
      </c>
      <c r="BB38" s="2" t="b">
        <f t="shared" si="214"/>
        <v>0</v>
      </c>
      <c r="BC38" s="2" t="b">
        <f t="shared" si="214"/>
        <v>0</v>
      </c>
      <c r="BD38" s="2" t="b">
        <f t="shared" si="214"/>
        <v>0</v>
      </c>
      <c r="BE38" s="2" t="b">
        <f t="shared" si="214"/>
        <v>0</v>
      </c>
      <c r="BF38" s="2" t="b">
        <f t="shared" si="214"/>
        <v>0</v>
      </c>
      <c r="BG38" s="2" t="b">
        <f t="shared" si="214"/>
        <v>0</v>
      </c>
      <c r="BH38" s="2" t="b">
        <f t="shared" si="214"/>
        <v>0</v>
      </c>
      <c r="BI38" s="2" t="b">
        <f t="shared" si="214"/>
        <v>0</v>
      </c>
      <c r="BJ38" s="2" t="b">
        <f t="shared" si="214"/>
        <v>0</v>
      </c>
      <c r="BK38" s="2" t="b">
        <f t="shared" si="214"/>
        <v>0</v>
      </c>
      <c r="BL38" s="2" t="b">
        <f t="shared" si="214"/>
        <v>0</v>
      </c>
      <c r="BM38" s="2" t="b">
        <f t="shared" si="214"/>
        <v>0</v>
      </c>
      <c r="BN38" s="2" t="b">
        <f t="shared" si="214"/>
        <v>0</v>
      </c>
      <c r="BO38" s="2" t="b">
        <f t="shared" si="214"/>
        <v>0</v>
      </c>
      <c r="BP38" s="2" t="b">
        <f t="shared" si="214"/>
        <v>0</v>
      </c>
      <c r="BQ38" s="2" t="b">
        <f t="shared" si="214"/>
        <v>0</v>
      </c>
      <c r="BR38" s="2" t="b">
        <f t="shared" ref="BR38:EC38" si="215">BR36=$D$27</f>
        <v>0</v>
      </c>
      <c r="BS38" s="2" t="b">
        <f t="shared" si="215"/>
        <v>0</v>
      </c>
      <c r="BT38" s="2" t="b">
        <f t="shared" si="215"/>
        <v>0</v>
      </c>
      <c r="BU38" s="2" t="b">
        <f t="shared" si="215"/>
        <v>0</v>
      </c>
      <c r="BV38" s="2" t="b">
        <f t="shared" si="215"/>
        <v>0</v>
      </c>
      <c r="BW38" s="2" t="b">
        <f t="shared" si="215"/>
        <v>0</v>
      </c>
      <c r="BX38" s="2" t="b">
        <f t="shared" si="215"/>
        <v>0</v>
      </c>
      <c r="BY38" s="2" t="b">
        <f t="shared" si="215"/>
        <v>0</v>
      </c>
      <c r="BZ38" s="2" t="b">
        <f t="shared" si="215"/>
        <v>0</v>
      </c>
      <c r="CA38" s="2" t="b">
        <f t="shared" si="215"/>
        <v>0</v>
      </c>
      <c r="CB38" s="2" t="b">
        <f t="shared" si="215"/>
        <v>0</v>
      </c>
      <c r="CC38" s="2" t="b">
        <f t="shared" si="215"/>
        <v>0</v>
      </c>
      <c r="CD38" s="2" t="b">
        <f t="shared" si="215"/>
        <v>0</v>
      </c>
      <c r="CE38" s="2" t="b">
        <f t="shared" si="215"/>
        <v>0</v>
      </c>
      <c r="CF38" s="2" t="b">
        <f t="shared" si="215"/>
        <v>0</v>
      </c>
      <c r="CG38" s="2" t="b">
        <f t="shared" si="215"/>
        <v>0</v>
      </c>
      <c r="CH38" s="2" t="b">
        <f t="shared" si="215"/>
        <v>0</v>
      </c>
      <c r="CI38" s="2" t="b">
        <f t="shared" si="215"/>
        <v>0</v>
      </c>
      <c r="CJ38" s="2" t="b">
        <f t="shared" si="215"/>
        <v>0</v>
      </c>
      <c r="CK38" s="2" t="b">
        <f t="shared" si="215"/>
        <v>0</v>
      </c>
      <c r="CL38" s="2" t="b">
        <f t="shared" si="215"/>
        <v>0</v>
      </c>
      <c r="CM38" s="2" t="b">
        <f t="shared" si="215"/>
        <v>0</v>
      </c>
      <c r="CN38" s="2" t="b">
        <f t="shared" si="215"/>
        <v>0</v>
      </c>
      <c r="CO38" s="2" t="b">
        <f t="shared" si="215"/>
        <v>0</v>
      </c>
      <c r="CP38" s="2" t="b">
        <f t="shared" si="215"/>
        <v>0</v>
      </c>
      <c r="CQ38" s="2" t="b">
        <f t="shared" si="215"/>
        <v>0</v>
      </c>
      <c r="CR38" s="2" t="b">
        <f t="shared" si="215"/>
        <v>0</v>
      </c>
      <c r="CS38" s="2" t="b">
        <f t="shared" si="215"/>
        <v>0</v>
      </c>
      <c r="CT38" s="2" t="b">
        <f t="shared" si="215"/>
        <v>0</v>
      </c>
      <c r="CU38" s="2" t="b">
        <f t="shared" si="215"/>
        <v>0</v>
      </c>
      <c r="CV38" s="2" t="b">
        <f t="shared" si="215"/>
        <v>0</v>
      </c>
      <c r="CW38" s="2" t="b">
        <f t="shared" si="215"/>
        <v>0</v>
      </c>
      <c r="CX38" s="2" t="b">
        <f t="shared" si="215"/>
        <v>0</v>
      </c>
      <c r="CY38" s="2" t="b">
        <f t="shared" si="215"/>
        <v>0</v>
      </c>
      <c r="CZ38" s="2" t="b">
        <f t="shared" si="215"/>
        <v>0</v>
      </c>
      <c r="DA38" s="2" t="b">
        <f t="shared" si="215"/>
        <v>0</v>
      </c>
      <c r="DB38" s="2" t="b">
        <f t="shared" si="215"/>
        <v>0</v>
      </c>
      <c r="DC38" s="2" t="b">
        <f t="shared" si="215"/>
        <v>0</v>
      </c>
      <c r="DD38" s="2" t="b">
        <f t="shared" si="215"/>
        <v>0</v>
      </c>
      <c r="DE38" s="2" t="b">
        <f t="shared" si="215"/>
        <v>0</v>
      </c>
      <c r="DF38" s="2" t="b">
        <f t="shared" si="215"/>
        <v>0</v>
      </c>
      <c r="DG38" s="2" t="b">
        <f t="shared" si="215"/>
        <v>0</v>
      </c>
      <c r="DH38" s="2" t="b">
        <f t="shared" si="215"/>
        <v>0</v>
      </c>
      <c r="DI38" s="2" t="b">
        <f t="shared" si="215"/>
        <v>0</v>
      </c>
      <c r="DJ38" s="2" t="b">
        <f t="shared" si="215"/>
        <v>0</v>
      </c>
      <c r="DK38" s="2" t="b">
        <f t="shared" si="215"/>
        <v>0</v>
      </c>
      <c r="DL38" s="2" t="b">
        <f t="shared" si="215"/>
        <v>0</v>
      </c>
      <c r="DM38" s="2" t="b">
        <f t="shared" si="215"/>
        <v>0</v>
      </c>
      <c r="DN38" s="2" t="b">
        <f t="shared" si="215"/>
        <v>0</v>
      </c>
      <c r="DO38" s="2" t="b">
        <f t="shared" si="215"/>
        <v>0</v>
      </c>
      <c r="DP38" s="2" t="b">
        <f t="shared" si="215"/>
        <v>0</v>
      </c>
      <c r="DQ38" s="2" t="b">
        <f t="shared" si="215"/>
        <v>0</v>
      </c>
      <c r="DR38" s="2" t="b">
        <f t="shared" si="215"/>
        <v>0</v>
      </c>
      <c r="DS38" s="2" t="b">
        <f t="shared" si="215"/>
        <v>0</v>
      </c>
      <c r="DT38" s="2" t="b">
        <f t="shared" si="215"/>
        <v>0</v>
      </c>
      <c r="DU38" s="2" t="b">
        <f t="shared" si="215"/>
        <v>0</v>
      </c>
      <c r="DV38" s="2" t="b">
        <f t="shared" si="215"/>
        <v>0</v>
      </c>
      <c r="DW38" s="2" t="b">
        <f t="shared" si="215"/>
        <v>0</v>
      </c>
      <c r="DX38" s="2" t="b">
        <f t="shared" si="215"/>
        <v>0</v>
      </c>
      <c r="DY38" s="2" t="b">
        <f t="shared" si="215"/>
        <v>0</v>
      </c>
      <c r="DZ38" s="2" t="b">
        <f t="shared" si="215"/>
        <v>0</v>
      </c>
      <c r="EA38" s="2" t="b">
        <f t="shared" si="215"/>
        <v>0</v>
      </c>
      <c r="EB38" s="2" t="b">
        <f t="shared" si="215"/>
        <v>0</v>
      </c>
      <c r="EC38" s="2" t="b">
        <f t="shared" si="215"/>
        <v>0</v>
      </c>
      <c r="ED38" s="2" t="b">
        <f t="shared" ref="ED38:EY38" si="216">ED36=$D$27</f>
        <v>0</v>
      </c>
      <c r="EE38" s="2" t="b">
        <f t="shared" si="216"/>
        <v>0</v>
      </c>
      <c r="EF38" s="2" t="b">
        <f t="shared" si="216"/>
        <v>0</v>
      </c>
      <c r="EG38" s="2" t="b">
        <f t="shared" si="216"/>
        <v>0</v>
      </c>
      <c r="EH38" s="2" t="b">
        <f t="shared" si="216"/>
        <v>0</v>
      </c>
      <c r="EI38" s="2" t="b">
        <f t="shared" si="216"/>
        <v>0</v>
      </c>
      <c r="EJ38" s="2" t="b">
        <f t="shared" si="216"/>
        <v>0</v>
      </c>
      <c r="EK38" s="2" t="b">
        <f t="shared" si="216"/>
        <v>0</v>
      </c>
      <c r="EL38" s="2" t="b">
        <f t="shared" si="216"/>
        <v>0</v>
      </c>
      <c r="EM38" s="2" t="b">
        <f t="shared" si="216"/>
        <v>0</v>
      </c>
      <c r="EN38" s="2" t="b">
        <f t="shared" si="216"/>
        <v>0</v>
      </c>
      <c r="EO38" s="2" t="b">
        <f t="shared" si="216"/>
        <v>0</v>
      </c>
      <c r="EP38" s="2" t="b">
        <f t="shared" si="216"/>
        <v>0</v>
      </c>
      <c r="EQ38" s="2" t="b">
        <f t="shared" si="216"/>
        <v>0</v>
      </c>
      <c r="ER38" s="2" t="b">
        <f t="shared" si="216"/>
        <v>0</v>
      </c>
      <c r="ES38" s="2" t="b">
        <f t="shared" si="216"/>
        <v>0</v>
      </c>
      <c r="ET38" s="2" t="b">
        <f t="shared" si="216"/>
        <v>0</v>
      </c>
      <c r="EU38" s="2" t="b">
        <f t="shared" si="216"/>
        <v>0</v>
      </c>
      <c r="EV38" s="2" t="b">
        <f t="shared" si="216"/>
        <v>0</v>
      </c>
      <c r="EW38" s="2" t="b">
        <f t="shared" si="216"/>
        <v>0</v>
      </c>
      <c r="EX38" s="2" t="b">
        <f t="shared" si="216"/>
        <v>0</v>
      </c>
      <c r="EY38" s="2" t="b">
        <f t="shared" si="216"/>
        <v>0</v>
      </c>
      <c r="EZ38" s="2" t="b">
        <f t="shared" ref="EZ38:HK38" si="217">EZ36=$D$27</f>
        <v>0</v>
      </c>
      <c r="FA38" s="2" t="b">
        <f t="shared" si="217"/>
        <v>0</v>
      </c>
      <c r="FB38" s="2" t="b">
        <f t="shared" si="217"/>
        <v>0</v>
      </c>
      <c r="FC38" s="2" t="b">
        <f t="shared" si="217"/>
        <v>0</v>
      </c>
      <c r="FD38" s="2" t="b">
        <f t="shared" si="217"/>
        <v>0</v>
      </c>
      <c r="FE38" s="2" t="b">
        <f t="shared" si="217"/>
        <v>0</v>
      </c>
      <c r="FF38" s="2" t="b">
        <f t="shared" si="217"/>
        <v>0</v>
      </c>
      <c r="FG38" s="2" t="b">
        <f t="shared" si="217"/>
        <v>0</v>
      </c>
      <c r="FH38" s="2" t="b">
        <f t="shared" si="217"/>
        <v>0</v>
      </c>
      <c r="FI38" s="2" t="b">
        <f t="shared" si="217"/>
        <v>0</v>
      </c>
      <c r="FJ38" s="2" t="b">
        <f t="shared" si="217"/>
        <v>0</v>
      </c>
      <c r="FK38" s="2" t="b">
        <f t="shared" si="217"/>
        <v>0</v>
      </c>
      <c r="FL38" s="2" t="b">
        <f t="shared" si="217"/>
        <v>0</v>
      </c>
      <c r="FM38" s="2" t="b">
        <f t="shared" si="217"/>
        <v>0</v>
      </c>
      <c r="FN38" s="2" t="b">
        <f t="shared" si="217"/>
        <v>0</v>
      </c>
      <c r="FO38" s="2" t="b">
        <f t="shared" si="217"/>
        <v>0</v>
      </c>
      <c r="FP38" s="2" t="b">
        <f t="shared" si="217"/>
        <v>0</v>
      </c>
      <c r="FQ38" s="2" t="b">
        <f t="shared" si="217"/>
        <v>0</v>
      </c>
      <c r="FR38" s="2" t="b">
        <f t="shared" si="217"/>
        <v>0</v>
      </c>
      <c r="FS38" s="2" t="b">
        <f t="shared" si="217"/>
        <v>0</v>
      </c>
      <c r="FT38" s="2" t="b">
        <f t="shared" si="217"/>
        <v>0</v>
      </c>
      <c r="FU38" s="2" t="b">
        <f t="shared" si="217"/>
        <v>0</v>
      </c>
      <c r="FV38" s="2" t="b">
        <f t="shared" si="217"/>
        <v>0</v>
      </c>
      <c r="FW38" s="2" t="b">
        <f t="shared" si="217"/>
        <v>0</v>
      </c>
      <c r="FX38" s="2" t="b">
        <f t="shared" si="217"/>
        <v>0</v>
      </c>
      <c r="FY38" s="2" t="b">
        <f t="shared" si="217"/>
        <v>0</v>
      </c>
      <c r="FZ38" s="2" t="b">
        <f t="shared" si="217"/>
        <v>0</v>
      </c>
      <c r="GA38" s="2" t="b">
        <f t="shared" si="217"/>
        <v>0</v>
      </c>
      <c r="GB38" s="2" t="b">
        <f t="shared" si="217"/>
        <v>0</v>
      </c>
      <c r="GC38" s="2" t="b">
        <f t="shared" si="217"/>
        <v>0</v>
      </c>
      <c r="GD38" s="2" t="b">
        <f t="shared" si="217"/>
        <v>0</v>
      </c>
      <c r="GE38" s="2" t="b">
        <f t="shared" si="217"/>
        <v>0</v>
      </c>
      <c r="GF38" s="2" t="b">
        <f t="shared" si="217"/>
        <v>0</v>
      </c>
      <c r="GG38" s="2" t="b">
        <f t="shared" si="217"/>
        <v>0</v>
      </c>
      <c r="GH38" s="2" t="b">
        <f t="shared" si="217"/>
        <v>0</v>
      </c>
      <c r="GI38" s="2" t="b">
        <f t="shared" si="217"/>
        <v>0</v>
      </c>
      <c r="GJ38" s="2" t="b">
        <f t="shared" si="217"/>
        <v>0</v>
      </c>
      <c r="GK38" s="2" t="b">
        <f t="shared" si="217"/>
        <v>0</v>
      </c>
      <c r="GL38" s="2" t="b">
        <f t="shared" si="217"/>
        <v>0</v>
      </c>
      <c r="GM38" s="2" t="b">
        <f t="shared" si="217"/>
        <v>0</v>
      </c>
      <c r="GN38" s="2" t="b">
        <f t="shared" si="217"/>
        <v>0</v>
      </c>
      <c r="GO38" s="2" t="b">
        <f t="shared" si="217"/>
        <v>0</v>
      </c>
      <c r="GP38" s="2" t="b">
        <f t="shared" si="217"/>
        <v>0</v>
      </c>
      <c r="GQ38" s="2" t="b">
        <f t="shared" si="217"/>
        <v>0</v>
      </c>
      <c r="GR38" s="2" t="b">
        <f t="shared" si="217"/>
        <v>0</v>
      </c>
      <c r="GS38" s="2" t="b">
        <f t="shared" si="217"/>
        <v>0</v>
      </c>
      <c r="GT38" s="2" t="b">
        <f t="shared" si="217"/>
        <v>0</v>
      </c>
      <c r="GU38" s="2" t="b">
        <f t="shared" si="217"/>
        <v>0</v>
      </c>
      <c r="GV38" s="2" t="b">
        <f t="shared" si="217"/>
        <v>0</v>
      </c>
      <c r="GW38" s="2" t="b">
        <f t="shared" si="217"/>
        <v>0</v>
      </c>
      <c r="GX38" s="2" t="b">
        <f t="shared" si="217"/>
        <v>0</v>
      </c>
      <c r="GY38" s="2" t="b">
        <f t="shared" si="217"/>
        <v>0</v>
      </c>
      <c r="GZ38" s="2" t="b">
        <f t="shared" si="217"/>
        <v>0</v>
      </c>
      <c r="HA38" s="2" t="b">
        <f t="shared" si="217"/>
        <v>0</v>
      </c>
      <c r="HB38" s="2" t="b">
        <f t="shared" si="217"/>
        <v>0</v>
      </c>
      <c r="HC38" s="2" t="b">
        <f t="shared" si="217"/>
        <v>0</v>
      </c>
      <c r="HD38" s="2" t="b">
        <f t="shared" si="217"/>
        <v>0</v>
      </c>
      <c r="HE38" s="2" t="b">
        <f t="shared" si="217"/>
        <v>0</v>
      </c>
      <c r="HF38" s="2" t="b">
        <f t="shared" si="217"/>
        <v>0</v>
      </c>
      <c r="HG38" s="2" t="b">
        <f t="shared" si="217"/>
        <v>0</v>
      </c>
      <c r="HH38" s="2" t="b">
        <f t="shared" si="217"/>
        <v>0</v>
      </c>
      <c r="HI38" s="2" t="b">
        <f t="shared" si="217"/>
        <v>0</v>
      </c>
      <c r="HJ38" s="2" t="b">
        <f t="shared" si="217"/>
        <v>0</v>
      </c>
      <c r="HK38" s="2" t="b">
        <f t="shared" si="217"/>
        <v>0</v>
      </c>
      <c r="HL38" s="2" t="b">
        <f t="shared" ref="HL38:JW38" si="218">HL36=$D$27</f>
        <v>1</v>
      </c>
      <c r="HM38" s="2" t="b">
        <f t="shared" si="218"/>
        <v>0</v>
      </c>
      <c r="HN38" s="2" t="b">
        <f t="shared" si="218"/>
        <v>0</v>
      </c>
      <c r="HO38" s="2" t="b">
        <f t="shared" si="218"/>
        <v>0</v>
      </c>
      <c r="HP38" s="2" t="b">
        <f t="shared" si="218"/>
        <v>0</v>
      </c>
      <c r="HQ38" s="2" t="b">
        <f t="shared" si="218"/>
        <v>0</v>
      </c>
      <c r="HR38" s="2" t="b">
        <f t="shared" si="218"/>
        <v>0</v>
      </c>
      <c r="HS38" s="2" t="b">
        <f t="shared" si="218"/>
        <v>0</v>
      </c>
      <c r="HT38" s="2" t="b">
        <f t="shared" si="218"/>
        <v>0</v>
      </c>
      <c r="HU38" s="2" t="b">
        <f t="shared" si="218"/>
        <v>0</v>
      </c>
      <c r="HV38" s="2" t="b">
        <f t="shared" si="218"/>
        <v>0</v>
      </c>
      <c r="HW38" s="2" t="b">
        <f t="shared" si="218"/>
        <v>0</v>
      </c>
      <c r="HX38" s="2" t="b">
        <f t="shared" si="218"/>
        <v>0</v>
      </c>
      <c r="HY38" s="2" t="b">
        <f t="shared" si="218"/>
        <v>0</v>
      </c>
      <c r="HZ38" s="2" t="b">
        <f t="shared" si="218"/>
        <v>0</v>
      </c>
      <c r="IA38" s="2" t="b">
        <f t="shared" si="218"/>
        <v>0</v>
      </c>
      <c r="IB38" s="2" t="b">
        <f t="shared" si="218"/>
        <v>0</v>
      </c>
      <c r="IC38" s="2" t="b">
        <f t="shared" si="218"/>
        <v>0</v>
      </c>
      <c r="ID38" s="2" t="b">
        <f t="shared" si="218"/>
        <v>0</v>
      </c>
      <c r="IE38" s="2" t="b">
        <f t="shared" si="218"/>
        <v>0</v>
      </c>
      <c r="IF38" s="2" t="b">
        <f t="shared" si="218"/>
        <v>0</v>
      </c>
      <c r="IG38" s="2" t="b">
        <f t="shared" si="218"/>
        <v>0</v>
      </c>
      <c r="IH38" s="2" t="b">
        <f t="shared" si="218"/>
        <v>0</v>
      </c>
      <c r="II38" s="2" t="b">
        <f t="shared" si="218"/>
        <v>0</v>
      </c>
      <c r="IJ38" s="2" t="b">
        <f t="shared" si="218"/>
        <v>0</v>
      </c>
      <c r="IK38" s="2" t="b">
        <f t="shared" si="218"/>
        <v>0</v>
      </c>
      <c r="IL38" s="2" t="b">
        <f t="shared" si="218"/>
        <v>0</v>
      </c>
      <c r="IM38" s="2" t="b">
        <f t="shared" si="218"/>
        <v>0</v>
      </c>
      <c r="IN38" s="2" t="b">
        <f t="shared" si="218"/>
        <v>0</v>
      </c>
      <c r="IO38" s="2" t="b">
        <f t="shared" si="218"/>
        <v>0</v>
      </c>
      <c r="IP38" s="2" t="b">
        <f t="shared" si="218"/>
        <v>0</v>
      </c>
      <c r="IQ38" s="2" t="b">
        <f t="shared" si="218"/>
        <v>0</v>
      </c>
      <c r="IR38" s="2" t="b">
        <f t="shared" si="218"/>
        <v>0</v>
      </c>
      <c r="IS38" s="2" t="b">
        <f t="shared" si="218"/>
        <v>0</v>
      </c>
      <c r="IT38" s="2" t="b">
        <f t="shared" si="218"/>
        <v>0</v>
      </c>
      <c r="IU38" s="2" t="b">
        <f t="shared" si="218"/>
        <v>0</v>
      </c>
      <c r="IV38" s="2" t="b">
        <f t="shared" si="218"/>
        <v>0</v>
      </c>
      <c r="IW38" s="2" t="b">
        <f t="shared" si="218"/>
        <v>0</v>
      </c>
      <c r="IX38" s="2" t="b">
        <f t="shared" si="218"/>
        <v>0</v>
      </c>
      <c r="IY38" s="2" t="b">
        <f t="shared" si="218"/>
        <v>0</v>
      </c>
      <c r="IZ38" s="2" t="b">
        <f t="shared" si="218"/>
        <v>0</v>
      </c>
      <c r="JA38" s="2" t="b">
        <f t="shared" si="218"/>
        <v>0</v>
      </c>
      <c r="JB38" s="2" t="b">
        <f t="shared" si="218"/>
        <v>0</v>
      </c>
      <c r="JC38" s="2" t="b">
        <f t="shared" si="218"/>
        <v>0</v>
      </c>
      <c r="JD38" s="2" t="b">
        <f t="shared" si="218"/>
        <v>0</v>
      </c>
      <c r="JE38" s="2" t="b">
        <f t="shared" si="218"/>
        <v>0</v>
      </c>
      <c r="JF38" s="2" t="b">
        <f t="shared" si="218"/>
        <v>0</v>
      </c>
      <c r="JG38" s="2" t="b">
        <f t="shared" si="218"/>
        <v>0</v>
      </c>
      <c r="JH38" s="2" t="b">
        <f t="shared" si="218"/>
        <v>0</v>
      </c>
      <c r="JI38" s="2" t="b">
        <f t="shared" si="218"/>
        <v>0</v>
      </c>
      <c r="JJ38" s="2" t="b">
        <f t="shared" si="218"/>
        <v>0</v>
      </c>
      <c r="JK38" s="2" t="b">
        <f t="shared" si="218"/>
        <v>0</v>
      </c>
      <c r="JL38" s="2" t="b">
        <f t="shared" si="218"/>
        <v>0</v>
      </c>
      <c r="JM38" s="2" t="b">
        <f t="shared" si="218"/>
        <v>0</v>
      </c>
      <c r="JN38" s="2" t="b">
        <f t="shared" si="218"/>
        <v>0</v>
      </c>
      <c r="JO38" s="2" t="b">
        <f t="shared" si="218"/>
        <v>0</v>
      </c>
      <c r="JP38" s="2" t="b">
        <f t="shared" si="218"/>
        <v>0</v>
      </c>
      <c r="JQ38" s="2" t="b">
        <f t="shared" si="218"/>
        <v>0</v>
      </c>
      <c r="JR38" s="2" t="b">
        <f t="shared" si="218"/>
        <v>0</v>
      </c>
      <c r="JS38" s="2" t="b">
        <f t="shared" si="218"/>
        <v>0</v>
      </c>
      <c r="JT38" s="2" t="b">
        <f t="shared" si="218"/>
        <v>0</v>
      </c>
      <c r="JU38" s="2" t="b">
        <f t="shared" si="218"/>
        <v>0</v>
      </c>
      <c r="JV38" s="2" t="b">
        <f t="shared" si="218"/>
        <v>0</v>
      </c>
      <c r="JW38" s="2" t="b">
        <f t="shared" si="218"/>
        <v>0</v>
      </c>
      <c r="JX38" s="2" t="b">
        <f t="shared" ref="JX38:KD38" si="219">JX36=$D$27</f>
        <v>0</v>
      </c>
      <c r="JY38" s="2" t="b">
        <f t="shared" si="219"/>
        <v>0</v>
      </c>
      <c r="JZ38" s="2" t="b">
        <f t="shared" si="219"/>
        <v>0</v>
      </c>
      <c r="KA38" s="2" t="b">
        <f t="shared" si="219"/>
        <v>0</v>
      </c>
      <c r="KB38" s="2" t="b">
        <f t="shared" si="219"/>
        <v>0</v>
      </c>
      <c r="KC38" s="2" t="b">
        <f t="shared" si="219"/>
        <v>0</v>
      </c>
      <c r="KD38" s="2" t="b">
        <f t="shared" si="219"/>
        <v>0</v>
      </c>
    </row>
    <row r="39" spans="2:290" x14ac:dyDescent="0.3">
      <c r="B39" s="2" t="s">
        <v>11</v>
      </c>
      <c r="E39" s="2" t="b">
        <f>E36&lt;1</f>
        <v>1</v>
      </c>
      <c r="F39" s="2" t="b">
        <f t="shared" ref="F39:BQ39" si="220">F36&lt;1</f>
        <v>1</v>
      </c>
      <c r="G39" s="2" t="b">
        <f t="shared" si="220"/>
        <v>1</v>
      </c>
      <c r="H39" s="2" t="b">
        <f t="shared" si="220"/>
        <v>1</v>
      </c>
      <c r="I39" s="2" t="b">
        <f t="shared" si="220"/>
        <v>1</v>
      </c>
      <c r="J39" s="2" t="b">
        <f t="shared" si="220"/>
        <v>1</v>
      </c>
      <c r="K39" s="2" t="b">
        <f t="shared" si="220"/>
        <v>1</v>
      </c>
      <c r="L39" s="2" t="b">
        <f t="shared" si="220"/>
        <v>1</v>
      </c>
      <c r="M39" s="2" t="b">
        <f t="shared" si="220"/>
        <v>1</v>
      </c>
      <c r="N39" s="2" t="b">
        <f t="shared" si="220"/>
        <v>1</v>
      </c>
      <c r="O39" s="2" t="b">
        <f t="shared" si="220"/>
        <v>1</v>
      </c>
      <c r="P39" s="2" t="b">
        <f t="shared" si="220"/>
        <v>1</v>
      </c>
      <c r="Q39" s="2" t="b">
        <f t="shared" si="220"/>
        <v>1</v>
      </c>
      <c r="R39" s="2" t="b">
        <f t="shared" si="220"/>
        <v>1</v>
      </c>
      <c r="S39" s="2" t="b">
        <f t="shared" si="220"/>
        <v>1</v>
      </c>
      <c r="T39" s="2" t="b">
        <f t="shared" si="220"/>
        <v>1</v>
      </c>
      <c r="U39" s="2" t="b">
        <f t="shared" si="220"/>
        <v>1</v>
      </c>
      <c r="V39" s="2" t="b">
        <f t="shared" si="220"/>
        <v>1</v>
      </c>
      <c r="W39" s="2" t="b">
        <f t="shared" si="220"/>
        <v>1</v>
      </c>
      <c r="X39" s="2" t="b">
        <f t="shared" si="220"/>
        <v>1</v>
      </c>
      <c r="Y39" s="2" t="b">
        <f t="shared" si="220"/>
        <v>1</v>
      </c>
      <c r="Z39" s="2" t="b">
        <f t="shared" si="220"/>
        <v>1</v>
      </c>
      <c r="AA39" s="2" t="b">
        <f t="shared" si="220"/>
        <v>1</v>
      </c>
      <c r="AB39" s="2" t="b">
        <f t="shared" si="220"/>
        <v>1</v>
      </c>
      <c r="AC39" s="2" t="b">
        <f t="shared" si="220"/>
        <v>1</v>
      </c>
      <c r="AD39" s="2" t="b">
        <f t="shared" si="220"/>
        <v>1</v>
      </c>
      <c r="AE39" s="2" t="b">
        <f t="shared" si="220"/>
        <v>1</v>
      </c>
      <c r="AF39" s="2" t="b">
        <f t="shared" si="220"/>
        <v>1</v>
      </c>
      <c r="AG39" s="2" t="b">
        <f t="shared" si="220"/>
        <v>1</v>
      </c>
      <c r="AH39" s="2" t="b">
        <f t="shared" si="220"/>
        <v>1</v>
      </c>
      <c r="AI39" s="2" t="b">
        <f t="shared" si="220"/>
        <v>1</v>
      </c>
      <c r="AJ39" s="2" t="b">
        <f t="shared" si="220"/>
        <v>1</v>
      </c>
      <c r="AK39" s="2" t="b">
        <f t="shared" si="220"/>
        <v>1</v>
      </c>
      <c r="AL39" s="2" t="b">
        <f t="shared" si="220"/>
        <v>1</v>
      </c>
      <c r="AM39" s="2" t="b">
        <f t="shared" si="220"/>
        <v>1</v>
      </c>
      <c r="AN39" s="2" t="b">
        <f t="shared" si="220"/>
        <v>1</v>
      </c>
      <c r="AO39" s="2" t="b">
        <f t="shared" si="220"/>
        <v>0</v>
      </c>
      <c r="AP39" s="2" t="b">
        <f t="shared" si="220"/>
        <v>0</v>
      </c>
      <c r="AQ39" s="2" t="b">
        <f t="shared" si="220"/>
        <v>0</v>
      </c>
      <c r="AR39" s="2" t="b">
        <f t="shared" si="220"/>
        <v>0</v>
      </c>
      <c r="AS39" s="2" t="b">
        <f t="shared" si="220"/>
        <v>0</v>
      </c>
      <c r="AT39" s="2" t="b">
        <f t="shared" si="220"/>
        <v>0</v>
      </c>
      <c r="AU39" s="2" t="b">
        <f t="shared" si="220"/>
        <v>0</v>
      </c>
      <c r="AV39" s="2" t="b">
        <f t="shared" si="220"/>
        <v>0</v>
      </c>
      <c r="AW39" s="2" t="b">
        <f t="shared" si="220"/>
        <v>0</v>
      </c>
      <c r="AX39" s="2" t="b">
        <f t="shared" si="220"/>
        <v>0</v>
      </c>
      <c r="AY39" s="2" t="b">
        <f t="shared" si="220"/>
        <v>0</v>
      </c>
      <c r="AZ39" s="2" t="b">
        <f t="shared" si="220"/>
        <v>0</v>
      </c>
      <c r="BA39" s="2" t="b">
        <f t="shared" si="220"/>
        <v>0</v>
      </c>
      <c r="BB39" s="2" t="b">
        <f t="shared" si="220"/>
        <v>0</v>
      </c>
      <c r="BC39" s="2" t="b">
        <f t="shared" si="220"/>
        <v>0</v>
      </c>
      <c r="BD39" s="2" t="b">
        <f t="shared" si="220"/>
        <v>0</v>
      </c>
      <c r="BE39" s="2" t="b">
        <f t="shared" si="220"/>
        <v>0</v>
      </c>
      <c r="BF39" s="2" t="b">
        <f t="shared" si="220"/>
        <v>0</v>
      </c>
      <c r="BG39" s="2" t="b">
        <f t="shared" si="220"/>
        <v>0</v>
      </c>
      <c r="BH39" s="2" t="b">
        <f t="shared" si="220"/>
        <v>0</v>
      </c>
      <c r="BI39" s="2" t="b">
        <f t="shared" si="220"/>
        <v>0</v>
      </c>
      <c r="BJ39" s="2" t="b">
        <f t="shared" si="220"/>
        <v>0</v>
      </c>
      <c r="BK39" s="2" t="b">
        <f t="shared" si="220"/>
        <v>0</v>
      </c>
      <c r="BL39" s="2" t="b">
        <f t="shared" si="220"/>
        <v>0</v>
      </c>
      <c r="BM39" s="2" t="b">
        <f t="shared" si="220"/>
        <v>0</v>
      </c>
      <c r="BN39" s="2" t="b">
        <f t="shared" si="220"/>
        <v>0</v>
      </c>
      <c r="BO39" s="2" t="b">
        <f t="shared" si="220"/>
        <v>0</v>
      </c>
      <c r="BP39" s="2" t="b">
        <f t="shared" si="220"/>
        <v>0</v>
      </c>
      <c r="BQ39" s="2" t="b">
        <f t="shared" si="220"/>
        <v>0</v>
      </c>
      <c r="BR39" s="2" t="b">
        <f t="shared" ref="BR39:EC39" si="221">BR36&lt;1</f>
        <v>0</v>
      </c>
      <c r="BS39" s="2" t="b">
        <f t="shared" si="221"/>
        <v>0</v>
      </c>
      <c r="BT39" s="2" t="b">
        <f t="shared" si="221"/>
        <v>0</v>
      </c>
      <c r="BU39" s="2" t="b">
        <f t="shared" si="221"/>
        <v>0</v>
      </c>
      <c r="BV39" s="2" t="b">
        <f t="shared" si="221"/>
        <v>0</v>
      </c>
      <c r="BW39" s="2" t="b">
        <f t="shared" si="221"/>
        <v>0</v>
      </c>
      <c r="BX39" s="2" t="b">
        <f t="shared" si="221"/>
        <v>0</v>
      </c>
      <c r="BY39" s="2" t="b">
        <f t="shared" si="221"/>
        <v>0</v>
      </c>
      <c r="BZ39" s="2" t="b">
        <f t="shared" si="221"/>
        <v>0</v>
      </c>
      <c r="CA39" s="2" t="b">
        <f t="shared" si="221"/>
        <v>0</v>
      </c>
      <c r="CB39" s="2" t="b">
        <f t="shared" si="221"/>
        <v>0</v>
      </c>
      <c r="CC39" s="2" t="b">
        <f t="shared" si="221"/>
        <v>0</v>
      </c>
      <c r="CD39" s="2" t="b">
        <f t="shared" si="221"/>
        <v>0</v>
      </c>
      <c r="CE39" s="2" t="b">
        <f t="shared" si="221"/>
        <v>0</v>
      </c>
      <c r="CF39" s="2" t="b">
        <f t="shared" si="221"/>
        <v>0</v>
      </c>
      <c r="CG39" s="2" t="b">
        <f t="shared" si="221"/>
        <v>0</v>
      </c>
      <c r="CH39" s="2" t="b">
        <f t="shared" si="221"/>
        <v>0</v>
      </c>
      <c r="CI39" s="2" t="b">
        <f t="shared" si="221"/>
        <v>0</v>
      </c>
      <c r="CJ39" s="2" t="b">
        <f t="shared" si="221"/>
        <v>0</v>
      </c>
      <c r="CK39" s="2" t="b">
        <f t="shared" si="221"/>
        <v>0</v>
      </c>
      <c r="CL39" s="2" t="b">
        <f t="shared" si="221"/>
        <v>0</v>
      </c>
      <c r="CM39" s="2" t="b">
        <f t="shared" si="221"/>
        <v>0</v>
      </c>
      <c r="CN39" s="2" t="b">
        <f t="shared" si="221"/>
        <v>0</v>
      </c>
      <c r="CO39" s="2" t="b">
        <f t="shared" si="221"/>
        <v>0</v>
      </c>
      <c r="CP39" s="2" t="b">
        <f t="shared" si="221"/>
        <v>0</v>
      </c>
      <c r="CQ39" s="2" t="b">
        <f t="shared" si="221"/>
        <v>0</v>
      </c>
      <c r="CR39" s="2" t="b">
        <f t="shared" si="221"/>
        <v>0</v>
      </c>
      <c r="CS39" s="2" t="b">
        <f t="shared" si="221"/>
        <v>0</v>
      </c>
      <c r="CT39" s="2" t="b">
        <f t="shared" si="221"/>
        <v>0</v>
      </c>
      <c r="CU39" s="2" t="b">
        <f t="shared" si="221"/>
        <v>0</v>
      </c>
      <c r="CV39" s="2" t="b">
        <f t="shared" si="221"/>
        <v>0</v>
      </c>
      <c r="CW39" s="2" t="b">
        <f t="shared" si="221"/>
        <v>0</v>
      </c>
      <c r="CX39" s="2" t="b">
        <f t="shared" si="221"/>
        <v>0</v>
      </c>
      <c r="CY39" s="2" t="b">
        <f t="shared" si="221"/>
        <v>0</v>
      </c>
      <c r="CZ39" s="2" t="b">
        <f t="shared" si="221"/>
        <v>0</v>
      </c>
      <c r="DA39" s="2" t="b">
        <f t="shared" si="221"/>
        <v>0</v>
      </c>
      <c r="DB39" s="2" t="b">
        <f t="shared" si="221"/>
        <v>0</v>
      </c>
      <c r="DC39" s="2" t="b">
        <f t="shared" si="221"/>
        <v>0</v>
      </c>
      <c r="DD39" s="2" t="b">
        <f t="shared" si="221"/>
        <v>0</v>
      </c>
      <c r="DE39" s="2" t="b">
        <f t="shared" si="221"/>
        <v>0</v>
      </c>
      <c r="DF39" s="2" t="b">
        <f t="shared" si="221"/>
        <v>0</v>
      </c>
      <c r="DG39" s="2" t="b">
        <f t="shared" si="221"/>
        <v>0</v>
      </c>
      <c r="DH39" s="2" t="b">
        <f t="shared" si="221"/>
        <v>0</v>
      </c>
      <c r="DI39" s="2" t="b">
        <f t="shared" si="221"/>
        <v>0</v>
      </c>
      <c r="DJ39" s="2" t="b">
        <f t="shared" si="221"/>
        <v>0</v>
      </c>
      <c r="DK39" s="2" t="b">
        <f t="shared" si="221"/>
        <v>0</v>
      </c>
      <c r="DL39" s="2" t="b">
        <f t="shared" si="221"/>
        <v>0</v>
      </c>
      <c r="DM39" s="2" t="b">
        <f t="shared" si="221"/>
        <v>0</v>
      </c>
      <c r="DN39" s="2" t="b">
        <f t="shared" si="221"/>
        <v>0</v>
      </c>
      <c r="DO39" s="2" t="b">
        <f t="shared" si="221"/>
        <v>0</v>
      </c>
      <c r="DP39" s="2" t="b">
        <f t="shared" si="221"/>
        <v>0</v>
      </c>
      <c r="DQ39" s="2" t="b">
        <f t="shared" si="221"/>
        <v>0</v>
      </c>
      <c r="DR39" s="2" t="b">
        <f t="shared" si="221"/>
        <v>0</v>
      </c>
      <c r="DS39" s="2" t="b">
        <f t="shared" si="221"/>
        <v>0</v>
      </c>
      <c r="DT39" s="2" t="b">
        <f t="shared" si="221"/>
        <v>0</v>
      </c>
      <c r="DU39" s="2" t="b">
        <f t="shared" si="221"/>
        <v>0</v>
      </c>
      <c r="DV39" s="2" t="b">
        <f t="shared" si="221"/>
        <v>0</v>
      </c>
      <c r="DW39" s="2" t="b">
        <f t="shared" si="221"/>
        <v>0</v>
      </c>
      <c r="DX39" s="2" t="b">
        <f t="shared" si="221"/>
        <v>0</v>
      </c>
      <c r="DY39" s="2" t="b">
        <f t="shared" si="221"/>
        <v>0</v>
      </c>
      <c r="DZ39" s="2" t="b">
        <f t="shared" si="221"/>
        <v>0</v>
      </c>
      <c r="EA39" s="2" t="b">
        <f t="shared" si="221"/>
        <v>0</v>
      </c>
      <c r="EB39" s="2" t="b">
        <f t="shared" si="221"/>
        <v>0</v>
      </c>
      <c r="EC39" s="2" t="b">
        <f t="shared" si="221"/>
        <v>0</v>
      </c>
      <c r="ED39" s="2" t="b">
        <f t="shared" ref="ED39:EY39" si="222">ED36&lt;1</f>
        <v>0</v>
      </c>
      <c r="EE39" s="2" t="b">
        <f t="shared" si="222"/>
        <v>0</v>
      </c>
      <c r="EF39" s="2" t="b">
        <f t="shared" si="222"/>
        <v>0</v>
      </c>
      <c r="EG39" s="2" t="b">
        <f t="shared" si="222"/>
        <v>0</v>
      </c>
      <c r="EH39" s="2" t="b">
        <f t="shared" si="222"/>
        <v>0</v>
      </c>
      <c r="EI39" s="2" t="b">
        <f t="shared" si="222"/>
        <v>0</v>
      </c>
      <c r="EJ39" s="2" t="b">
        <f t="shared" si="222"/>
        <v>0</v>
      </c>
      <c r="EK39" s="2" t="b">
        <f t="shared" si="222"/>
        <v>0</v>
      </c>
      <c r="EL39" s="2" t="b">
        <f t="shared" si="222"/>
        <v>0</v>
      </c>
      <c r="EM39" s="2" t="b">
        <f t="shared" si="222"/>
        <v>0</v>
      </c>
      <c r="EN39" s="2" t="b">
        <f t="shared" si="222"/>
        <v>0</v>
      </c>
      <c r="EO39" s="2" t="b">
        <f t="shared" si="222"/>
        <v>0</v>
      </c>
      <c r="EP39" s="2" t="b">
        <f t="shared" si="222"/>
        <v>0</v>
      </c>
      <c r="EQ39" s="2" t="b">
        <f t="shared" si="222"/>
        <v>0</v>
      </c>
      <c r="ER39" s="2" t="b">
        <f t="shared" si="222"/>
        <v>0</v>
      </c>
      <c r="ES39" s="2" t="b">
        <f t="shared" si="222"/>
        <v>0</v>
      </c>
      <c r="ET39" s="2" t="b">
        <f t="shared" si="222"/>
        <v>0</v>
      </c>
      <c r="EU39" s="2" t="b">
        <f t="shared" si="222"/>
        <v>0</v>
      </c>
      <c r="EV39" s="2" t="b">
        <f t="shared" si="222"/>
        <v>0</v>
      </c>
      <c r="EW39" s="2" t="b">
        <f t="shared" si="222"/>
        <v>0</v>
      </c>
      <c r="EX39" s="2" t="b">
        <f t="shared" si="222"/>
        <v>0</v>
      </c>
      <c r="EY39" s="2" t="b">
        <f t="shared" si="222"/>
        <v>0</v>
      </c>
      <c r="EZ39" s="2" t="b">
        <f t="shared" ref="EZ39:HK39" si="223">EZ36&lt;1</f>
        <v>0</v>
      </c>
      <c r="FA39" s="2" t="b">
        <f t="shared" si="223"/>
        <v>0</v>
      </c>
      <c r="FB39" s="2" t="b">
        <f t="shared" si="223"/>
        <v>0</v>
      </c>
      <c r="FC39" s="2" t="b">
        <f t="shared" si="223"/>
        <v>0</v>
      </c>
      <c r="FD39" s="2" t="b">
        <f t="shared" si="223"/>
        <v>0</v>
      </c>
      <c r="FE39" s="2" t="b">
        <f t="shared" si="223"/>
        <v>0</v>
      </c>
      <c r="FF39" s="2" t="b">
        <f t="shared" si="223"/>
        <v>0</v>
      </c>
      <c r="FG39" s="2" t="b">
        <f t="shared" si="223"/>
        <v>0</v>
      </c>
      <c r="FH39" s="2" t="b">
        <f t="shared" si="223"/>
        <v>0</v>
      </c>
      <c r="FI39" s="2" t="b">
        <f t="shared" si="223"/>
        <v>0</v>
      </c>
      <c r="FJ39" s="2" t="b">
        <f t="shared" si="223"/>
        <v>0</v>
      </c>
      <c r="FK39" s="2" t="b">
        <f t="shared" si="223"/>
        <v>0</v>
      </c>
      <c r="FL39" s="2" t="b">
        <f t="shared" si="223"/>
        <v>0</v>
      </c>
      <c r="FM39" s="2" t="b">
        <f t="shared" si="223"/>
        <v>0</v>
      </c>
      <c r="FN39" s="2" t="b">
        <f t="shared" si="223"/>
        <v>0</v>
      </c>
      <c r="FO39" s="2" t="b">
        <f t="shared" si="223"/>
        <v>0</v>
      </c>
      <c r="FP39" s="2" t="b">
        <f t="shared" si="223"/>
        <v>0</v>
      </c>
      <c r="FQ39" s="2" t="b">
        <f t="shared" si="223"/>
        <v>0</v>
      </c>
      <c r="FR39" s="2" t="b">
        <f t="shared" si="223"/>
        <v>0</v>
      </c>
      <c r="FS39" s="2" t="b">
        <f t="shared" si="223"/>
        <v>0</v>
      </c>
      <c r="FT39" s="2" t="b">
        <f t="shared" si="223"/>
        <v>0</v>
      </c>
      <c r="FU39" s="2" t="b">
        <f t="shared" si="223"/>
        <v>0</v>
      </c>
      <c r="FV39" s="2" t="b">
        <f t="shared" si="223"/>
        <v>0</v>
      </c>
      <c r="FW39" s="2" t="b">
        <f t="shared" si="223"/>
        <v>0</v>
      </c>
      <c r="FX39" s="2" t="b">
        <f t="shared" si="223"/>
        <v>0</v>
      </c>
      <c r="FY39" s="2" t="b">
        <f t="shared" si="223"/>
        <v>0</v>
      </c>
      <c r="FZ39" s="2" t="b">
        <f t="shared" si="223"/>
        <v>0</v>
      </c>
      <c r="GA39" s="2" t="b">
        <f t="shared" si="223"/>
        <v>0</v>
      </c>
      <c r="GB39" s="2" t="b">
        <f t="shared" si="223"/>
        <v>0</v>
      </c>
      <c r="GC39" s="2" t="b">
        <f t="shared" si="223"/>
        <v>0</v>
      </c>
      <c r="GD39" s="2" t="b">
        <f t="shared" si="223"/>
        <v>0</v>
      </c>
      <c r="GE39" s="2" t="b">
        <f t="shared" si="223"/>
        <v>0</v>
      </c>
      <c r="GF39" s="2" t="b">
        <f t="shared" si="223"/>
        <v>0</v>
      </c>
      <c r="GG39" s="2" t="b">
        <f t="shared" si="223"/>
        <v>0</v>
      </c>
      <c r="GH39" s="2" t="b">
        <f t="shared" si="223"/>
        <v>0</v>
      </c>
      <c r="GI39" s="2" t="b">
        <f t="shared" si="223"/>
        <v>0</v>
      </c>
      <c r="GJ39" s="2" t="b">
        <f t="shared" si="223"/>
        <v>0</v>
      </c>
      <c r="GK39" s="2" t="b">
        <f t="shared" si="223"/>
        <v>0</v>
      </c>
      <c r="GL39" s="2" t="b">
        <f t="shared" si="223"/>
        <v>0</v>
      </c>
      <c r="GM39" s="2" t="b">
        <f t="shared" si="223"/>
        <v>0</v>
      </c>
      <c r="GN39" s="2" t="b">
        <f t="shared" si="223"/>
        <v>0</v>
      </c>
      <c r="GO39" s="2" t="b">
        <f t="shared" si="223"/>
        <v>0</v>
      </c>
      <c r="GP39" s="2" t="b">
        <f t="shared" si="223"/>
        <v>0</v>
      </c>
      <c r="GQ39" s="2" t="b">
        <f t="shared" si="223"/>
        <v>0</v>
      </c>
      <c r="GR39" s="2" t="b">
        <f t="shared" si="223"/>
        <v>0</v>
      </c>
      <c r="GS39" s="2" t="b">
        <f t="shared" si="223"/>
        <v>0</v>
      </c>
      <c r="GT39" s="2" t="b">
        <f t="shared" si="223"/>
        <v>0</v>
      </c>
      <c r="GU39" s="2" t="b">
        <f t="shared" si="223"/>
        <v>0</v>
      </c>
      <c r="GV39" s="2" t="b">
        <f t="shared" si="223"/>
        <v>0</v>
      </c>
      <c r="GW39" s="2" t="b">
        <f t="shared" si="223"/>
        <v>0</v>
      </c>
      <c r="GX39" s="2" t="b">
        <f t="shared" si="223"/>
        <v>0</v>
      </c>
      <c r="GY39" s="2" t="b">
        <f t="shared" si="223"/>
        <v>0</v>
      </c>
      <c r="GZ39" s="2" t="b">
        <f t="shared" si="223"/>
        <v>0</v>
      </c>
      <c r="HA39" s="2" t="b">
        <f t="shared" si="223"/>
        <v>0</v>
      </c>
      <c r="HB39" s="2" t="b">
        <f t="shared" si="223"/>
        <v>0</v>
      </c>
      <c r="HC39" s="2" t="b">
        <f t="shared" si="223"/>
        <v>0</v>
      </c>
      <c r="HD39" s="2" t="b">
        <f t="shared" si="223"/>
        <v>0</v>
      </c>
      <c r="HE39" s="2" t="b">
        <f t="shared" si="223"/>
        <v>0</v>
      </c>
      <c r="HF39" s="2" t="b">
        <f t="shared" si="223"/>
        <v>0</v>
      </c>
      <c r="HG39" s="2" t="b">
        <f t="shared" si="223"/>
        <v>0</v>
      </c>
      <c r="HH39" s="2" t="b">
        <f t="shared" si="223"/>
        <v>0</v>
      </c>
      <c r="HI39" s="2" t="b">
        <f t="shared" si="223"/>
        <v>0</v>
      </c>
      <c r="HJ39" s="2" t="b">
        <f t="shared" si="223"/>
        <v>0</v>
      </c>
      <c r="HK39" s="2" t="b">
        <f t="shared" si="223"/>
        <v>0</v>
      </c>
      <c r="HL39" s="2" t="b">
        <f t="shared" ref="HL39:JW39" si="224">HL36&lt;1</f>
        <v>0</v>
      </c>
      <c r="HM39" s="2" t="b">
        <f t="shared" si="224"/>
        <v>0</v>
      </c>
      <c r="HN39" s="2" t="b">
        <f t="shared" si="224"/>
        <v>0</v>
      </c>
      <c r="HO39" s="2" t="b">
        <f t="shared" si="224"/>
        <v>0</v>
      </c>
      <c r="HP39" s="2" t="b">
        <f t="shared" si="224"/>
        <v>0</v>
      </c>
      <c r="HQ39" s="2" t="b">
        <f t="shared" si="224"/>
        <v>0</v>
      </c>
      <c r="HR39" s="2" t="b">
        <f t="shared" si="224"/>
        <v>0</v>
      </c>
      <c r="HS39" s="2" t="b">
        <f t="shared" si="224"/>
        <v>0</v>
      </c>
      <c r="HT39" s="2" t="b">
        <f t="shared" si="224"/>
        <v>0</v>
      </c>
      <c r="HU39" s="2" t="b">
        <f t="shared" si="224"/>
        <v>0</v>
      </c>
      <c r="HV39" s="2" t="b">
        <f t="shared" si="224"/>
        <v>0</v>
      </c>
      <c r="HW39" s="2" t="b">
        <f t="shared" si="224"/>
        <v>0</v>
      </c>
      <c r="HX39" s="2" t="b">
        <f t="shared" si="224"/>
        <v>0</v>
      </c>
      <c r="HY39" s="2" t="b">
        <f t="shared" si="224"/>
        <v>0</v>
      </c>
      <c r="HZ39" s="2" t="b">
        <f t="shared" si="224"/>
        <v>0</v>
      </c>
      <c r="IA39" s="2" t="b">
        <f t="shared" si="224"/>
        <v>0</v>
      </c>
      <c r="IB39" s="2" t="b">
        <f t="shared" si="224"/>
        <v>0</v>
      </c>
      <c r="IC39" s="2" t="b">
        <f t="shared" si="224"/>
        <v>0</v>
      </c>
      <c r="ID39" s="2" t="b">
        <f t="shared" si="224"/>
        <v>0</v>
      </c>
      <c r="IE39" s="2" t="b">
        <f t="shared" si="224"/>
        <v>0</v>
      </c>
      <c r="IF39" s="2" t="b">
        <f t="shared" si="224"/>
        <v>0</v>
      </c>
      <c r="IG39" s="2" t="b">
        <f t="shared" si="224"/>
        <v>0</v>
      </c>
      <c r="IH39" s="2" t="b">
        <f t="shared" si="224"/>
        <v>0</v>
      </c>
      <c r="II39" s="2" t="b">
        <f t="shared" si="224"/>
        <v>0</v>
      </c>
      <c r="IJ39" s="2" t="b">
        <f t="shared" si="224"/>
        <v>0</v>
      </c>
      <c r="IK39" s="2" t="b">
        <f t="shared" si="224"/>
        <v>0</v>
      </c>
      <c r="IL39" s="2" t="b">
        <f t="shared" si="224"/>
        <v>0</v>
      </c>
      <c r="IM39" s="2" t="b">
        <f t="shared" si="224"/>
        <v>0</v>
      </c>
      <c r="IN39" s="2" t="b">
        <f t="shared" si="224"/>
        <v>0</v>
      </c>
      <c r="IO39" s="2" t="b">
        <f t="shared" si="224"/>
        <v>0</v>
      </c>
      <c r="IP39" s="2" t="b">
        <f t="shared" si="224"/>
        <v>0</v>
      </c>
      <c r="IQ39" s="2" t="b">
        <f t="shared" si="224"/>
        <v>0</v>
      </c>
      <c r="IR39" s="2" t="b">
        <f t="shared" si="224"/>
        <v>0</v>
      </c>
      <c r="IS39" s="2" t="b">
        <f t="shared" si="224"/>
        <v>0</v>
      </c>
      <c r="IT39" s="2" t="b">
        <f t="shared" si="224"/>
        <v>0</v>
      </c>
      <c r="IU39" s="2" t="b">
        <f t="shared" si="224"/>
        <v>0</v>
      </c>
      <c r="IV39" s="2" t="b">
        <f t="shared" si="224"/>
        <v>0</v>
      </c>
      <c r="IW39" s="2" t="b">
        <f t="shared" si="224"/>
        <v>0</v>
      </c>
      <c r="IX39" s="2" t="b">
        <f t="shared" si="224"/>
        <v>0</v>
      </c>
      <c r="IY39" s="2" t="b">
        <f t="shared" si="224"/>
        <v>0</v>
      </c>
      <c r="IZ39" s="2" t="b">
        <f t="shared" si="224"/>
        <v>0</v>
      </c>
      <c r="JA39" s="2" t="b">
        <f t="shared" si="224"/>
        <v>0</v>
      </c>
      <c r="JB39" s="2" t="b">
        <f t="shared" si="224"/>
        <v>0</v>
      </c>
      <c r="JC39" s="2" t="b">
        <f t="shared" si="224"/>
        <v>0</v>
      </c>
      <c r="JD39" s="2" t="b">
        <f t="shared" si="224"/>
        <v>0</v>
      </c>
      <c r="JE39" s="2" t="b">
        <f t="shared" si="224"/>
        <v>0</v>
      </c>
      <c r="JF39" s="2" t="b">
        <f t="shared" si="224"/>
        <v>0</v>
      </c>
      <c r="JG39" s="2" t="b">
        <f t="shared" si="224"/>
        <v>0</v>
      </c>
      <c r="JH39" s="2" t="b">
        <f t="shared" si="224"/>
        <v>0</v>
      </c>
      <c r="JI39" s="2" t="b">
        <f t="shared" si="224"/>
        <v>0</v>
      </c>
      <c r="JJ39" s="2" t="b">
        <f t="shared" si="224"/>
        <v>0</v>
      </c>
      <c r="JK39" s="2" t="b">
        <f t="shared" si="224"/>
        <v>0</v>
      </c>
      <c r="JL39" s="2" t="b">
        <f t="shared" si="224"/>
        <v>0</v>
      </c>
      <c r="JM39" s="2" t="b">
        <f t="shared" si="224"/>
        <v>0</v>
      </c>
      <c r="JN39" s="2" t="b">
        <f t="shared" si="224"/>
        <v>0</v>
      </c>
      <c r="JO39" s="2" t="b">
        <f t="shared" si="224"/>
        <v>0</v>
      </c>
      <c r="JP39" s="2" t="b">
        <f t="shared" si="224"/>
        <v>0</v>
      </c>
      <c r="JQ39" s="2" t="b">
        <f t="shared" si="224"/>
        <v>0</v>
      </c>
      <c r="JR39" s="2" t="b">
        <f t="shared" si="224"/>
        <v>0</v>
      </c>
      <c r="JS39" s="2" t="b">
        <f t="shared" si="224"/>
        <v>0</v>
      </c>
      <c r="JT39" s="2" t="b">
        <f t="shared" si="224"/>
        <v>0</v>
      </c>
      <c r="JU39" s="2" t="b">
        <f t="shared" si="224"/>
        <v>0</v>
      </c>
      <c r="JV39" s="2" t="b">
        <f t="shared" si="224"/>
        <v>0</v>
      </c>
      <c r="JW39" s="2" t="b">
        <f t="shared" si="224"/>
        <v>0</v>
      </c>
      <c r="JX39" s="2" t="b">
        <f t="shared" ref="JX39:KD39" si="225">JX36&lt;1</f>
        <v>0</v>
      </c>
      <c r="JY39" s="2" t="b">
        <f t="shared" si="225"/>
        <v>0</v>
      </c>
      <c r="JZ39" s="2" t="b">
        <f t="shared" si="225"/>
        <v>0</v>
      </c>
      <c r="KA39" s="2" t="b">
        <f t="shared" si="225"/>
        <v>0</v>
      </c>
      <c r="KB39" s="2" t="b">
        <f t="shared" si="225"/>
        <v>0</v>
      </c>
      <c r="KC39" s="2" t="b">
        <f t="shared" si="225"/>
        <v>0</v>
      </c>
      <c r="KD39" s="2" t="b">
        <f t="shared" si="225"/>
        <v>0</v>
      </c>
    </row>
    <row r="40" spans="2:290" x14ac:dyDescent="0.3">
      <c r="B40" s="2" t="s">
        <v>21</v>
      </c>
      <c r="E40" s="2" t="b">
        <f>AND(E36&gt;0,E36&lt;=12)</f>
        <v>0</v>
      </c>
      <c r="F40" s="2" t="b">
        <f t="shared" ref="F40:BQ40" si="226">AND(F36&gt;0,F36&lt;=12)</f>
        <v>0</v>
      </c>
      <c r="G40" s="2" t="b">
        <f t="shared" si="226"/>
        <v>0</v>
      </c>
      <c r="H40" s="2" t="b">
        <f t="shared" si="226"/>
        <v>0</v>
      </c>
      <c r="I40" s="2" t="b">
        <f t="shared" si="226"/>
        <v>0</v>
      </c>
      <c r="J40" s="2" t="b">
        <f t="shared" si="226"/>
        <v>0</v>
      </c>
      <c r="K40" s="2" t="b">
        <f t="shared" si="226"/>
        <v>0</v>
      </c>
      <c r="L40" s="2" t="b">
        <f t="shared" si="226"/>
        <v>0</v>
      </c>
      <c r="M40" s="2" t="b">
        <f t="shared" si="226"/>
        <v>0</v>
      </c>
      <c r="N40" s="2" t="b">
        <f t="shared" si="226"/>
        <v>0</v>
      </c>
      <c r="O40" s="2" t="b">
        <f t="shared" si="226"/>
        <v>0</v>
      </c>
      <c r="P40" s="2" t="b">
        <f t="shared" si="226"/>
        <v>0</v>
      </c>
      <c r="Q40" s="2" t="b">
        <f t="shared" si="226"/>
        <v>0</v>
      </c>
      <c r="R40" s="2" t="b">
        <f t="shared" si="226"/>
        <v>0</v>
      </c>
      <c r="S40" s="2" t="b">
        <f t="shared" si="226"/>
        <v>0</v>
      </c>
      <c r="T40" s="2" t="b">
        <f t="shared" si="226"/>
        <v>0</v>
      </c>
      <c r="U40" s="2" t="b">
        <f t="shared" si="226"/>
        <v>0</v>
      </c>
      <c r="V40" s="2" t="b">
        <f t="shared" si="226"/>
        <v>0</v>
      </c>
      <c r="W40" s="2" t="b">
        <f t="shared" si="226"/>
        <v>0</v>
      </c>
      <c r="X40" s="2" t="b">
        <f t="shared" si="226"/>
        <v>0</v>
      </c>
      <c r="Y40" s="2" t="b">
        <f t="shared" si="226"/>
        <v>0</v>
      </c>
      <c r="Z40" s="2" t="b">
        <f t="shared" si="226"/>
        <v>0</v>
      </c>
      <c r="AA40" s="2" t="b">
        <f t="shared" si="226"/>
        <v>0</v>
      </c>
      <c r="AB40" s="2" t="b">
        <f t="shared" si="226"/>
        <v>0</v>
      </c>
      <c r="AC40" s="2" t="b">
        <f t="shared" si="226"/>
        <v>0</v>
      </c>
      <c r="AD40" s="2" t="b">
        <f t="shared" si="226"/>
        <v>0</v>
      </c>
      <c r="AE40" s="2" t="b">
        <f t="shared" si="226"/>
        <v>0</v>
      </c>
      <c r="AF40" s="2" t="b">
        <f t="shared" si="226"/>
        <v>0</v>
      </c>
      <c r="AG40" s="2" t="b">
        <f t="shared" si="226"/>
        <v>0</v>
      </c>
      <c r="AH40" s="2" t="b">
        <f t="shared" si="226"/>
        <v>0</v>
      </c>
      <c r="AI40" s="2" t="b">
        <f t="shared" si="226"/>
        <v>0</v>
      </c>
      <c r="AJ40" s="2" t="b">
        <f t="shared" si="226"/>
        <v>0</v>
      </c>
      <c r="AK40" s="2" t="b">
        <f t="shared" si="226"/>
        <v>0</v>
      </c>
      <c r="AL40" s="2" t="b">
        <f t="shared" si="226"/>
        <v>0</v>
      </c>
      <c r="AM40" s="2" t="b">
        <f t="shared" si="226"/>
        <v>0</v>
      </c>
      <c r="AN40" s="2" t="b">
        <f t="shared" si="226"/>
        <v>0</v>
      </c>
      <c r="AO40" s="2" t="b">
        <f t="shared" si="226"/>
        <v>1</v>
      </c>
      <c r="AP40" s="2" t="b">
        <f t="shared" si="226"/>
        <v>1</v>
      </c>
      <c r="AQ40" s="2" t="b">
        <f t="shared" si="226"/>
        <v>1</v>
      </c>
      <c r="AR40" s="2" t="b">
        <f t="shared" si="226"/>
        <v>1</v>
      </c>
      <c r="AS40" s="2" t="b">
        <f t="shared" si="226"/>
        <v>1</v>
      </c>
      <c r="AT40" s="2" t="b">
        <f t="shared" si="226"/>
        <v>1</v>
      </c>
      <c r="AU40" s="2" t="b">
        <f t="shared" si="226"/>
        <v>1</v>
      </c>
      <c r="AV40" s="2" t="b">
        <f t="shared" si="226"/>
        <v>1</v>
      </c>
      <c r="AW40" s="2" t="b">
        <f t="shared" si="226"/>
        <v>1</v>
      </c>
      <c r="AX40" s="2" t="b">
        <f t="shared" si="226"/>
        <v>1</v>
      </c>
      <c r="AY40" s="2" t="b">
        <f t="shared" si="226"/>
        <v>1</v>
      </c>
      <c r="AZ40" s="2" t="b">
        <f t="shared" si="226"/>
        <v>1</v>
      </c>
      <c r="BA40" s="2" t="b">
        <f t="shared" si="226"/>
        <v>0</v>
      </c>
      <c r="BB40" s="2" t="b">
        <f t="shared" si="226"/>
        <v>0</v>
      </c>
      <c r="BC40" s="2" t="b">
        <f t="shared" si="226"/>
        <v>0</v>
      </c>
      <c r="BD40" s="2" t="b">
        <f t="shared" si="226"/>
        <v>0</v>
      </c>
      <c r="BE40" s="2" t="b">
        <f t="shared" si="226"/>
        <v>0</v>
      </c>
      <c r="BF40" s="2" t="b">
        <f t="shared" si="226"/>
        <v>0</v>
      </c>
      <c r="BG40" s="2" t="b">
        <f t="shared" si="226"/>
        <v>0</v>
      </c>
      <c r="BH40" s="2" t="b">
        <f t="shared" si="226"/>
        <v>0</v>
      </c>
      <c r="BI40" s="2" t="b">
        <f t="shared" si="226"/>
        <v>0</v>
      </c>
      <c r="BJ40" s="2" t="b">
        <f t="shared" si="226"/>
        <v>0</v>
      </c>
      <c r="BK40" s="2" t="b">
        <f t="shared" si="226"/>
        <v>0</v>
      </c>
      <c r="BL40" s="2" t="b">
        <f t="shared" si="226"/>
        <v>0</v>
      </c>
      <c r="BM40" s="2" t="b">
        <f t="shared" si="226"/>
        <v>0</v>
      </c>
      <c r="BN40" s="2" t="b">
        <f t="shared" si="226"/>
        <v>0</v>
      </c>
      <c r="BO40" s="2" t="b">
        <f t="shared" si="226"/>
        <v>0</v>
      </c>
      <c r="BP40" s="2" t="b">
        <f t="shared" si="226"/>
        <v>0</v>
      </c>
      <c r="BQ40" s="2" t="b">
        <f t="shared" si="226"/>
        <v>0</v>
      </c>
      <c r="BR40" s="2" t="b">
        <f t="shared" ref="BR40:EC40" si="227">AND(BR36&gt;0,BR36&lt;=12)</f>
        <v>0</v>
      </c>
      <c r="BS40" s="2" t="b">
        <f t="shared" si="227"/>
        <v>0</v>
      </c>
      <c r="BT40" s="2" t="b">
        <f t="shared" si="227"/>
        <v>0</v>
      </c>
      <c r="BU40" s="2" t="b">
        <f t="shared" si="227"/>
        <v>0</v>
      </c>
      <c r="BV40" s="2" t="b">
        <f t="shared" si="227"/>
        <v>0</v>
      </c>
      <c r="BW40" s="2" t="b">
        <f t="shared" si="227"/>
        <v>0</v>
      </c>
      <c r="BX40" s="2" t="b">
        <f t="shared" si="227"/>
        <v>0</v>
      </c>
      <c r="BY40" s="2" t="b">
        <f t="shared" si="227"/>
        <v>0</v>
      </c>
      <c r="BZ40" s="2" t="b">
        <f t="shared" si="227"/>
        <v>0</v>
      </c>
      <c r="CA40" s="2" t="b">
        <f t="shared" si="227"/>
        <v>0</v>
      </c>
      <c r="CB40" s="2" t="b">
        <f t="shared" si="227"/>
        <v>0</v>
      </c>
      <c r="CC40" s="2" t="b">
        <f t="shared" si="227"/>
        <v>0</v>
      </c>
      <c r="CD40" s="2" t="b">
        <f t="shared" si="227"/>
        <v>0</v>
      </c>
      <c r="CE40" s="2" t="b">
        <f t="shared" si="227"/>
        <v>0</v>
      </c>
      <c r="CF40" s="2" t="b">
        <f t="shared" si="227"/>
        <v>0</v>
      </c>
      <c r="CG40" s="2" t="b">
        <f t="shared" si="227"/>
        <v>0</v>
      </c>
      <c r="CH40" s="2" t="b">
        <f t="shared" si="227"/>
        <v>0</v>
      </c>
      <c r="CI40" s="2" t="b">
        <f t="shared" si="227"/>
        <v>0</v>
      </c>
      <c r="CJ40" s="2" t="b">
        <f t="shared" si="227"/>
        <v>0</v>
      </c>
      <c r="CK40" s="2" t="b">
        <f t="shared" si="227"/>
        <v>0</v>
      </c>
      <c r="CL40" s="2" t="b">
        <f t="shared" si="227"/>
        <v>0</v>
      </c>
      <c r="CM40" s="2" t="b">
        <f t="shared" si="227"/>
        <v>0</v>
      </c>
      <c r="CN40" s="2" t="b">
        <f t="shared" si="227"/>
        <v>0</v>
      </c>
      <c r="CO40" s="2" t="b">
        <f t="shared" si="227"/>
        <v>0</v>
      </c>
      <c r="CP40" s="2" t="b">
        <f t="shared" si="227"/>
        <v>0</v>
      </c>
      <c r="CQ40" s="2" t="b">
        <f t="shared" si="227"/>
        <v>0</v>
      </c>
      <c r="CR40" s="2" t="b">
        <f t="shared" si="227"/>
        <v>0</v>
      </c>
      <c r="CS40" s="2" t="b">
        <f t="shared" si="227"/>
        <v>0</v>
      </c>
      <c r="CT40" s="2" t="b">
        <f t="shared" si="227"/>
        <v>0</v>
      </c>
      <c r="CU40" s="2" t="b">
        <f t="shared" si="227"/>
        <v>0</v>
      </c>
      <c r="CV40" s="2" t="b">
        <f t="shared" si="227"/>
        <v>0</v>
      </c>
      <c r="CW40" s="2" t="b">
        <f t="shared" si="227"/>
        <v>0</v>
      </c>
      <c r="CX40" s="2" t="b">
        <f t="shared" si="227"/>
        <v>0</v>
      </c>
      <c r="CY40" s="2" t="b">
        <f t="shared" si="227"/>
        <v>0</v>
      </c>
      <c r="CZ40" s="2" t="b">
        <f t="shared" si="227"/>
        <v>0</v>
      </c>
      <c r="DA40" s="2" t="b">
        <f t="shared" si="227"/>
        <v>0</v>
      </c>
      <c r="DB40" s="2" t="b">
        <f t="shared" si="227"/>
        <v>0</v>
      </c>
      <c r="DC40" s="2" t="b">
        <f t="shared" si="227"/>
        <v>0</v>
      </c>
      <c r="DD40" s="2" t="b">
        <f t="shared" si="227"/>
        <v>0</v>
      </c>
      <c r="DE40" s="2" t="b">
        <f t="shared" si="227"/>
        <v>0</v>
      </c>
      <c r="DF40" s="2" t="b">
        <f t="shared" si="227"/>
        <v>0</v>
      </c>
      <c r="DG40" s="2" t="b">
        <f t="shared" si="227"/>
        <v>0</v>
      </c>
      <c r="DH40" s="2" t="b">
        <f t="shared" si="227"/>
        <v>0</v>
      </c>
      <c r="DI40" s="2" t="b">
        <f t="shared" si="227"/>
        <v>0</v>
      </c>
      <c r="DJ40" s="2" t="b">
        <f t="shared" si="227"/>
        <v>0</v>
      </c>
      <c r="DK40" s="2" t="b">
        <f t="shared" si="227"/>
        <v>0</v>
      </c>
      <c r="DL40" s="2" t="b">
        <f t="shared" si="227"/>
        <v>0</v>
      </c>
      <c r="DM40" s="2" t="b">
        <f t="shared" si="227"/>
        <v>0</v>
      </c>
      <c r="DN40" s="2" t="b">
        <f t="shared" si="227"/>
        <v>0</v>
      </c>
      <c r="DO40" s="2" t="b">
        <f t="shared" si="227"/>
        <v>0</v>
      </c>
      <c r="DP40" s="2" t="b">
        <f t="shared" si="227"/>
        <v>0</v>
      </c>
      <c r="DQ40" s="2" t="b">
        <f t="shared" si="227"/>
        <v>0</v>
      </c>
      <c r="DR40" s="2" t="b">
        <f t="shared" si="227"/>
        <v>0</v>
      </c>
      <c r="DS40" s="2" t="b">
        <f t="shared" si="227"/>
        <v>0</v>
      </c>
      <c r="DT40" s="2" t="b">
        <f t="shared" si="227"/>
        <v>0</v>
      </c>
      <c r="DU40" s="2" t="b">
        <f t="shared" si="227"/>
        <v>0</v>
      </c>
      <c r="DV40" s="2" t="b">
        <f t="shared" si="227"/>
        <v>0</v>
      </c>
      <c r="DW40" s="2" t="b">
        <f t="shared" si="227"/>
        <v>0</v>
      </c>
      <c r="DX40" s="2" t="b">
        <f t="shared" si="227"/>
        <v>0</v>
      </c>
      <c r="DY40" s="2" t="b">
        <f t="shared" si="227"/>
        <v>0</v>
      </c>
      <c r="DZ40" s="2" t="b">
        <f t="shared" si="227"/>
        <v>0</v>
      </c>
      <c r="EA40" s="2" t="b">
        <f t="shared" si="227"/>
        <v>0</v>
      </c>
      <c r="EB40" s="2" t="b">
        <f t="shared" si="227"/>
        <v>0</v>
      </c>
      <c r="EC40" s="2" t="b">
        <f t="shared" si="227"/>
        <v>0</v>
      </c>
      <c r="ED40" s="2" t="b">
        <f t="shared" ref="ED40:EY40" si="228">AND(ED36&gt;0,ED36&lt;=12)</f>
        <v>0</v>
      </c>
      <c r="EE40" s="2" t="b">
        <f t="shared" si="228"/>
        <v>0</v>
      </c>
      <c r="EF40" s="2" t="b">
        <f t="shared" si="228"/>
        <v>0</v>
      </c>
      <c r="EG40" s="2" t="b">
        <f t="shared" si="228"/>
        <v>0</v>
      </c>
      <c r="EH40" s="2" t="b">
        <f t="shared" si="228"/>
        <v>0</v>
      </c>
      <c r="EI40" s="2" t="b">
        <f t="shared" si="228"/>
        <v>0</v>
      </c>
      <c r="EJ40" s="2" t="b">
        <f t="shared" si="228"/>
        <v>0</v>
      </c>
      <c r="EK40" s="2" t="b">
        <f t="shared" si="228"/>
        <v>0</v>
      </c>
      <c r="EL40" s="2" t="b">
        <f t="shared" si="228"/>
        <v>0</v>
      </c>
      <c r="EM40" s="2" t="b">
        <f t="shared" si="228"/>
        <v>0</v>
      </c>
      <c r="EN40" s="2" t="b">
        <f t="shared" si="228"/>
        <v>0</v>
      </c>
      <c r="EO40" s="2" t="b">
        <f t="shared" si="228"/>
        <v>0</v>
      </c>
      <c r="EP40" s="2" t="b">
        <f t="shared" si="228"/>
        <v>0</v>
      </c>
      <c r="EQ40" s="2" t="b">
        <f t="shared" si="228"/>
        <v>0</v>
      </c>
      <c r="ER40" s="2" t="b">
        <f t="shared" si="228"/>
        <v>0</v>
      </c>
      <c r="ES40" s="2" t="b">
        <f t="shared" si="228"/>
        <v>0</v>
      </c>
      <c r="ET40" s="2" t="b">
        <f t="shared" si="228"/>
        <v>0</v>
      </c>
      <c r="EU40" s="2" t="b">
        <f t="shared" si="228"/>
        <v>0</v>
      </c>
      <c r="EV40" s="2" t="b">
        <f t="shared" si="228"/>
        <v>0</v>
      </c>
      <c r="EW40" s="2" t="b">
        <f t="shared" si="228"/>
        <v>0</v>
      </c>
      <c r="EX40" s="2" t="b">
        <f t="shared" si="228"/>
        <v>0</v>
      </c>
      <c r="EY40" s="2" t="b">
        <f t="shared" si="228"/>
        <v>0</v>
      </c>
      <c r="EZ40" s="2" t="b">
        <f t="shared" ref="EZ40:HK40" si="229">AND(EZ36&gt;0,EZ36&lt;=12)</f>
        <v>0</v>
      </c>
      <c r="FA40" s="2" t="b">
        <f t="shared" si="229"/>
        <v>0</v>
      </c>
      <c r="FB40" s="2" t="b">
        <f t="shared" si="229"/>
        <v>0</v>
      </c>
      <c r="FC40" s="2" t="b">
        <f t="shared" si="229"/>
        <v>0</v>
      </c>
      <c r="FD40" s="2" t="b">
        <f t="shared" si="229"/>
        <v>0</v>
      </c>
      <c r="FE40" s="2" t="b">
        <f t="shared" si="229"/>
        <v>0</v>
      </c>
      <c r="FF40" s="2" t="b">
        <f t="shared" si="229"/>
        <v>0</v>
      </c>
      <c r="FG40" s="2" t="b">
        <f t="shared" si="229"/>
        <v>0</v>
      </c>
      <c r="FH40" s="2" t="b">
        <f t="shared" si="229"/>
        <v>0</v>
      </c>
      <c r="FI40" s="2" t="b">
        <f t="shared" si="229"/>
        <v>0</v>
      </c>
      <c r="FJ40" s="2" t="b">
        <f t="shared" si="229"/>
        <v>0</v>
      </c>
      <c r="FK40" s="2" t="b">
        <f t="shared" si="229"/>
        <v>0</v>
      </c>
      <c r="FL40" s="2" t="b">
        <f t="shared" si="229"/>
        <v>0</v>
      </c>
      <c r="FM40" s="2" t="b">
        <f t="shared" si="229"/>
        <v>0</v>
      </c>
      <c r="FN40" s="2" t="b">
        <f t="shared" si="229"/>
        <v>0</v>
      </c>
      <c r="FO40" s="2" t="b">
        <f t="shared" si="229"/>
        <v>0</v>
      </c>
      <c r="FP40" s="2" t="b">
        <f t="shared" si="229"/>
        <v>0</v>
      </c>
      <c r="FQ40" s="2" t="b">
        <f t="shared" si="229"/>
        <v>0</v>
      </c>
      <c r="FR40" s="2" t="b">
        <f t="shared" si="229"/>
        <v>0</v>
      </c>
      <c r="FS40" s="2" t="b">
        <f t="shared" si="229"/>
        <v>0</v>
      </c>
      <c r="FT40" s="2" t="b">
        <f t="shared" si="229"/>
        <v>0</v>
      </c>
      <c r="FU40" s="2" t="b">
        <f t="shared" si="229"/>
        <v>0</v>
      </c>
      <c r="FV40" s="2" t="b">
        <f t="shared" si="229"/>
        <v>0</v>
      </c>
      <c r="FW40" s="2" t="b">
        <f t="shared" si="229"/>
        <v>0</v>
      </c>
      <c r="FX40" s="2" t="b">
        <f t="shared" si="229"/>
        <v>0</v>
      </c>
      <c r="FY40" s="2" t="b">
        <f t="shared" si="229"/>
        <v>0</v>
      </c>
      <c r="FZ40" s="2" t="b">
        <f t="shared" si="229"/>
        <v>0</v>
      </c>
      <c r="GA40" s="2" t="b">
        <f t="shared" si="229"/>
        <v>0</v>
      </c>
      <c r="GB40" s="2" t="b">
        <f t="shared" si="229"/>
        <v>0</v>
      </c>
      <c r="GC40" s="2" t="b">
        <f t="shared" si="229"/>
        <v>0</v>
      </c>
      <c r="GD40" s="2" t="b">
        <f t="shared" si="229"/>
        <v>0</v>
      </c>
      <c r="GE40" s="2" t="b">
        <f t="shared" si="229"/>
        <v>0</v>
      </c>
      <c r="GF40" s="2" t="b">
        <f t="shared" si="229"/>
        <v>0</v>
      </c>
      <c r="GG40" s="2" t="b">
        <f t="shared" si="229"/>
        <v>0</v>
      </c>
      <c r="GH40" s="2" t="b">
        <f t="shared" si="229"/>
        <v>0</v>
      </c>
      <c r="GI40" s="2" t="b">
        <f t="shared" si="229"/>
        <v>0</v>
      </c>
      <c r="GJ40" s="2" t="b">
        <f t="shared" si="229"/>
        <v>0</v>
      </c>
      <c r="GK40" s="2" t="b">
        <f t="shared" si="229"/>
        <v>0</v>
      </c>
      <c r="GL40" s="2" t="b">
        <f t="shared" si="229"/>
        <v>0</v>
      </c>
      <c r="GM40" s="2" t="b">
        <f t="shared" si="229"/>
        <v>0</v>
      </c>
      <c r="GN40" s="2" t="b">
        <f t="shared" si="229"/>
        <v>0</v>
      </c>
      <c r="GO40" s="2" t="b">
        <f t="shared" si="229"/>
        <v>0</v>
      </c>
      <c r="GP40" s="2" t="b">
        <f t="shared" si="229"/>
        <v>0</v>
      </c>
      <c r="GQ40" s="2" t="b">
        <f t="shared" si="229"/>
        <v>0</v>
      </c>
      <c r="GR40" s="2" t="b">
        <f t="shared" si="229"/>
        <v>0</v>
      </c>
      <c r="GS40" s="2" t="b">
        <f t="shared" si="229"/>
        <v>0</v>
      </c>
      <c r="GT40" s="2" t="b">
        <f t="shared" si="229"/>
        <v>0</v>
      </c>
      <c r="GU40" s="2" t="b">
        <f t="shared" si="229"/>
        <v>0</v>
      </c>
      <c r="GV40" s="2" t="b">
        <f t="shared" si="229"/>
        <v>0</v>
      </c>
      <c r="GW40" s="2" t="b">
        <f t="shared" si="229"/>
        <v>0</v>
      </c>
      <c r="GX40" s="2" t="b">
        <f t="shared" si="229"/>
        <v>0</v>
      </c>
      <c r="GY40" s="2" t="b">
        <f t="shared" si="229"/>
        <v>0</v>
      </c>
      <c r="GZ40" s="2" t="b">
        <f t="shared" si="229"/>
        <v>0</v>
      </c>
      <c r="HA40" s="2" t="b">
        <f t="shared" si="229"/>
        <v>0</v>
      </c>
      <c r="HB40" s="2" t="b">
        <f t="shared" si="229"/>
        <v>0</v>
      </c>
      <c r="HC40" s="2" t="b">
        <f t="shared" si="229"/>
        <v>0</v>
      </c>
      <c r="HD40" s="2" t="b">
        <f t="shared" si="229"/>
        <v>0</v>
      </c>
      <c r="HE40" s="2" t="b">
        <f t="shared" si="229"/>
        <v>0</v>
      </c>
      <c r="HF40" s="2" t="b">
        <f t="shared" si="229"/>
        <v>0</v>
      </c>
      <c r="HG40" s="2" t="b">
        <f t="shared" si="229"/>
        <v>0</v>
      </c>
      <c r="HH40" s="2" t="b">
        <f t="shared" si="229"/>
        <v>0</v>
      </c>
      <c r="HI40" s="2" t="b">
        <f t="shared" si="229"/>
        <v>0</v>
      </c>
      <c r="HJ40" s="2" t="b">
        <f t="shared" si="229"/>
        <v>0</v>
      </c>
      <c r="HK40" s="2" t="b">
        <f t="shared" si="229"/>
        <v>0</v>
      </c>
      <c r="HL40" s="2" t="b">
        <f t="shared" ref="HL40:JW40" si="230">AND(HL36&gt;0,HL36&lt;=12)</f>
        <v>0</v>
      </c>
      <c r="HM40" s="2" t="b">
        <f t="shared" si="230"/>
        <v>0</v>
      </c>
      <c r="HN40" s="2" t="b">
        <f t="shared" si="230"/>
        <v>0</v>
      </c>
      <c r="HO40" s="2" t="b">
        <f t="shared" si="230"/>
        <v>0</v>
      </c>
      <c r="HP40" s="2" t="b">
        <f t="shared" si="230"/>
        <v>0</v>
      </c>
      <c r="HQ40" s="2" t="b">
        <f t="shared" si="230"/>
        <v>0</v>
      </c>
      <c r="HR40" s="2" t="b">
        <f t="shared" si="230"/>
        <v>0</v>
      </c>
      <c r="HS40" s="2" t="b">
        <f t="shared" si="230"/>
        <v>0</v>
      </c>
      <c r="HT40" s="2" t="b">
        <f t="shared" si="230"/>
        <v>0</v>
      </c>
      <c r="HU40" s="2" t="b">
        <f t="shared" si="230"/>
        <v>0</v>
      </c>
      <c r="HV40" s="2" t="b">
        <f t="shared" si="230"/>
        <v>0</v>
      </c>
      <c r="HW40" s="2" t="b">
        <f t="shared" si="230"/>
        <v>0</v>
      </c>
      <c r="HX40" s="2" t="b">
        <f t="shared" si="230"/>
        <v>0</v>
      </c>
      <c r="HY40" s="2" t="b">
        <f t="shared" si="230"/>
        <v>0</v>
      </c>
      <c r="HZ40" s="2" t="b">
        <f t="shared" si="230"/>
        <v>0</v>
      </c>
      <c r="IA40" s="2" t="b">
        <f t="shared" si="230"/>
        <v>0</v>
      </c>
      <c r="IB40" s="2" t="b">
        <f t="shared" si="230"/>
        <v>0</v>
      </c>
      <c r="IC40" s="2" t="b">
        <f t="shared" si="230"/>
        <v>0</v>
      </c>
      <c r="ID40" s="2" t="b">
        <f t="shared" si="230"/>
        <v>0</v>
      </c>
      <c r="IE40" s="2" t="b">
        <f t="shared" si="230"/>
        <v>0</v>
      </c>
      <c r="IF40" s="2" t="b">
        <f t="shared" si="230"/>
        <v>0</v>
      </c>
      <c r="IG40" s="2" t="b">
        <f t="shared" si="230"/>
        <v>0</v>
      </c>
      <c r="IH40" s="2" t="b">
        <f t="shared" si="230"/>
        <v>0</v>
      </c>
      <c r="II40" s="2" t="b">
        <f t="shared" si="230"/>
        <v>0</v>
      </c>
      <c r="IJ40" s="2" t="b">
        <f t="shared" si="230"/>
        <v>0</v>
      </c>
      <c r="IK40" s="2" t="b">
        <f t="shared" si="230"/>
        <v>0</v>
      </c>
      <c r="IL40" s="2" t="b">
        <f t="shared" si="230"/>
        <v>0</v>
      </c>
      <c r="IM40" s="2" t="b">
        <f t="shared" si="230"/>
        <v>0</v>
      </c>
      <c r="IN40" s="2" t="b">
        <f t="shared" si="230"/>
        <v>0</v>
      </c>
      <c r="IO40" s="2" t="b">
        <f t="shared" si="230"/>
        <v>0</v>
      </c>
      <c r="IP40" s="2" t="b">
        <f t="shared" si="230"/>
        <v>0</v>
      </c>
      <c r="IQ40" s="2" t="b">
        <f t="shared" si="230"/>
        <v>0</v>
      </c>
      <c r="IR40" s="2" t="b">
        <f t="shared" si="230"/>
        <v>0</v>
      </c>
      <c r="IS40" s="2" t="b">
        <f t="shared" si="230"/>
        <v>0</v>
      </c>
      <c r="IT40" s="2" t="b">
        <f t="shared" si="230"/>
        <v>0</v>
      </c>
      <c r="IU40" s="2" t="b">
        <f t="shared" si="230"/>
        <v>0</v>
      </c>
      <c r="IV40" s="2" t="b">
        <f t="shared" si="230"/>
        <v>0</v>
      </c>
      <c r="IW40" s="2" t="b">
        <f t="shared" si="230"/>
        <v>0</v>
      </c>
      <c r="IX40" s="2" t="b">
        <f t="shared" si="230"/>
        <v>0</v>
      </c>
      <c r="IY40" s="2" t="b">
        <f t="shared" si="230"/>
        <v>0</v>
      </c>
      <c r="IZ40" s="2" t="b">
        <f t="shared" si="230"/>
        <v>0</v>
      </c>
      <c r="JA40" s="2" t="b">
        <f t="shared" si="230"/>
        <v>0</v>
      </c>
      <c r="JB40" s="2" t="b">
        <f t="shared" si="230"/>
        <v>0</v>
      </c>
      <c r="JC40" s="2" t="b">
        <f t="shared" si="230"/>
        <v>0</v>
      </c>
      <c r="JD40" s="2" t="b">
        <f t="shared" si="230"/>
        <v>0</v>
      </c>
      <c r="JE40" s="2" t="b">
        <f t="shared" si="230"/>
        <v>0</v>
      </c>
      <c r="JF40" s="2" t="b">
        <f t="shared" si="230"/>
        <v>0</v>
      </c>
      <c r="JG40" s="2" t="b">
        <f t="shared" si="230"/>
        <v>0</v>
      </c>
      <c r="JH40" s="2" t="b">
        <f t="shared" si="230"/>
        <v>0</v>
      </c>
      <c r="JI40" s="2" t="b">
        <f t="shared" si="230"/>
        <v>0</v>
      </c>
      <c r="JJ40" s="2" t="b">
        <f t="shared" si="230"/>
        <v>0</v>
      </c>
      <c r="JK40" s="2" t="b">
        <f t="shared" si="230"/>
        <v>0</v>
      </c>
      <c r="JL40" s="2" t="b">
        <f t="shared" si="230"/>
        <v>0</v>
      </c>
      <c r="JM40" s="2" t="b">
        <f t="shared" si="230"/>
        <v>0</v>
      </c>
      <c r="JN40" s="2" t="b">
        <f t="shared" si="230"/>
        <v>0</v>
      </c>
      <c r="JO40" s="2" t="b">
        <f t="shared" si="230"/>
        <v>0</v>
      </c>
      <c r="JP40" s="2" t="b">
        <f t="shared" si="230"/>
        <v>0</v>
      </c>
      <c r="JQ40" s="2" t="b">
        <f t="shared" si="230"/>
        <v>0</v>
      </c>
      <c r="JR40" s="2" t="b">
        <f t="shared" si="230"/>
        <v>0</v>
      </c>
      <c r="JS40" s="2" t="b">
        <f t="shared" si="230"/>
        <v>0</v>
      </c>
      <c r="JT40" s="2" t="b">
        <f t="shared" si="230"/>
        <v>0</v>
      </c>
      <c r="JU40" s="2" t="b">
        <f t="shared" si="230"/>
        <v>0</v>
      </c>
      <c r="JV40" s="2" t="b">
        <f t="shared" si="230"/>
        <v>0</v>
      </c>
      <c r="JW40" s="2" t="b">
        <f t="shared" si="230"/>
        <v>0</v>
      </c>
      <c r="JX40" s="2" t="b">
        <f t="shared" ref="JX40:KD40" si="231">AND(JX36&gt;0,JX36&lt;=12)</f>
        <v>0</v>
      </c>
      <c r="JY40" s="2" t="b">
        <f t="shared" si="231"/>
        <v>0</v>
      </c>
      <c r="JZ40" s="2" t="b">
        <f t="shared" si="231"/>
        <v>0</v>
      </c>
      <c r="KA40" s="2" t="b">
        <f t="shared" si="231"/>
        <v>0</v>
      </c>
      <c r="KB40" s="2" t="b">
        <f t="shared" si="231"/>
        <v>0</v>
      </c>
      <c r="KC40" s="2" t="b">
        <f t="shared" si="231"/>
        <v>0</v>
      </c>
      <c r="KD40" s="2" t="b">
        <f t="shared" si="231"/>
        <v>0</v>
      </c>
    </row>
    <row r="41" spans="2:290" x14ac:dyDescent="0.3">
      <c r="B41" s="2" t="s">
        <v>5</v>
      </c>
      <c r="E41" s="6">
        <f>$D$28/$D$26*E39</f>
        <v>27.777777777777779</v>
      </c>
      <c r="F41" s="6">
        <f t="shared" ref="F41:BQ41" si="232">$D$28/$D$26*F39</f>
        <v>27.777777777777779</v>
      </c>
      <c r="G41" s="6">
        <f t="shared" si="232"/>
        <v>27.777777777777779</v>
      </c>
      <c r="H41" s="6">
        <f t="shared" si="232"/>
        <v>27.777777777777779</v>
      </c>
      <c r="I41" s="6">
        <f t="shared" si="232"/>
        <v>27.777777777777779</v>
      </c>
      <c r="J41" s="6">
        <f t="shared" si="232"/>
        <v>27.777777777777779</v>
      </c>
      <c r="K41" s="6">
        <f t="shared" si="232"/>
        <v>27.777777777777779</v>
      </c>
      <c r="L41" s="6">
        <f t="shared" si="232"/>
        <v>27.777777777777779</v>
      </c>
      <c r="M41" s="6">
        <f t="shared" si="232"/>
        <v>27.777777777777779</v>
      </c>
      <c r="N41" s="6">
        <f t="shared" si="232"/>
        <v>27.777777777777779</v>
      </c>
      <c r="O41" s="6">
        <f t="shared" si="232"/>
        <v>27.777777777777779</v>
      </c>
      <c r="P41" s="6">
        <f t="shared" si="232"/>
        <v>27.777777777777779</v>
      </c>
      <c r="Q41" s="6">
        <f t="shared" si="232"/>
        <v>27.777777777777779</v>
      </c>
      <c r="R41" s="6">
        <f t="shared" si="232"/>
        <v>27.777777777777779</v>
      </c>
      <c r="S41" s="6">
        <f t="shared" si="232"/>
        <v>27.777777777777779</v>
      </c>
      <c r="T41" s="6">
        <f t="shared" si="232"/>
        <v>27.777777777777779</v>
      </c>
      <c r="U41" s="6">
        <f t="shared" si="232"/>
        <v>27.777777777777779</v>
      </c>
      <c r="V41" s="6">
        <f t="shared" si="232"/>
        <v>27.777777777777779</v>
      </c>
      <c r="W41" s="6">
        <f t="shared" si="232"/>
        <v>27.777777777777779</v>
      </c>
      <c r="X41" s="6">
        <f t="shared" si="232"/>
        <v>27.777777777777779</v>
      </c>
      <c r="Y41" s="6">
        <f t="shared" si="232"/>
        <v>27.777777777777779</v>
      </c>
      <c r="Z41" s="6">
        <f t="shared" si="232"/>
        <v>27.777777777777779</v>
      </c>
      <c r="AA41" s="6">
        <f t="shared" si="232"/>
        <v>27.777777777777779</v>
      </c>
      <c r="AB41" s="6">
        <f t="shared" si="232"/>
        <v>27.777777777777779</v>
      </c>
      <c r="AC41" s="6">
        <f t="shared" si="232"/>
        <v>27.777777777777779</v>
      </c>
      <c r="AD41" s="6">
        <f t="shared" si="232"/>
        <v>27.777777777777779</v>
      </c>
      <c r="AE41" s="6">
        <f t="shared" si="232"/>
        <v>27.777777777777779</v>
      </c>
      <c r="AF41" s="6">
        <f t="shared" si="232"/>
        <v>27.777777777777779</v>
      </c>
      <c r="AG41" s="6">
        <f t="shared" si="232"/>
        <v>27.777777777777779</v>
      </c>
      <c r="AH41" s="6">
        <f t="shared" si="232"/>
        <v>27.777777777777779</v>
      </c>
      <c r="AI41" s="6">
        <f t="shared" si="232"/>
        <v>27.777777777777779</v>
      </c>
      <c r="AJ41" s="6">
        <f t="shared" si="232"/>
        <v>27.777777777777779</v>
      </c>
      <c r="AK41" s="6">
        <f t="shared" si="232"/>
        <v>27.777777777777779</v>
      </c>
      <c r="AL41" s="6">
        <f t="shared" si="232"/>
        <v>27.777777777777779</v>
      </c>
      <c r="AM41" s="6">
        <f t="shared" si="232"/>
        <v>27.777777777777779</v>
      </c>
      <c r="AN41" s="6">
        <f t="shared" si="232"/>
        <v>27.777777777777779</v>
      </c>
      <c r="AO41" s="6">
        <f t="shared" si="232"/>
        <v>0</v>
      </c>
      <c r="AP41" s="6">
        <f t="shared" si="232"/>
        <v>0</v>
      </c>
      <c r="AQ41" s="6">
        <f t="shared" si="232"/>
        <v>0</v>
      </c>
      <c r="AR41" s="6">
        <f t="shared" si="232"/>
        <v>0</v>
      </c>
      <c r="AS41" s="6">
        <f t="shared" si="232"/>
        <v>0</v>
      </c>
      <c r="AT41" s="6">
        <f t="shared" si="232"/>
        <v>0</v>
      </c>
      <c r="AU41" s="6">
        <f t="shared" si="232"/>
        <v>0</v>
      </c>
      <c r="AV41" s="6">
        <f t="shared" si="232"/>
        <v>0</v>
      </c>
      <c r="AW41" s="6">
        <f t="shared" si="232"/>
        <v>0</v>
      </c>
      <c r="AX41" s="6">
        <f t="shared" si="232"/>
        <v>0</v>
      </c>
      <c r="AY41" s="6">
        <f t="shared" si="232"/>
        <v>0</v>
      </c>
      <c r="AZ41" s="6">
        <f t="shared" si="232"/>
        <v>0</v>
      </c>
      <c r="BA41" s="6">
        <f t="shared" si="232"/>
        <v>0</v>
      </c>
      <c r="BB41" s="6">
        <f t="shared" si="232"/>
        <v>0</v>
      </c>
      <c r="BC41" s="6">
        <f t="shared" si="232"/>
        <v>0</v>
      </c>
      <c r="BD41" s="6">
        <f t="shared" si="232"/>
        <v>0</v>
      </c>
      <c r="BE41" s="6">
        <f t="shared" si="232"/>
        <v>0</v>
      </c>
      <c r="BF41" s="6">
        <f t="shared" si="232"/>
        <v>0</v>
      </c>
      <c r="BG41" s="6">
        <f t="shared" si="232"/>
        <v>0</v>
      </c>
      <c r="BH41" s="6">
        <f t="shared" si="232"/>
        <v>0</v>
      </c>
      <c r="BI41" s="6">
        <f t="shared" si="232"/>
        <v>0</v>
      </c>
      <c r="BJ41" s="6">
        <f t="shared" si="232"/>
        <v>0</v>
      </c>
      <c r="BK41" s="6">
        <f t="shared" si="232"/>
        <v>0</v>
      </c>
      <c r="BL41" s="6">
        <f t="shared" si="232"/>
        <v>0</v>
      </c>
      <c r="BM41" s="6">
        <f t="shared" si="232"/>
        <v>0</v>
      </c>
      <c r="BN41" s="6">
        <f t="shared" si="232"/>
        <v>0</v>
      </c>
      <c r="BO41" s="6">
        <f t="shared" si="232"/>
        <v>0</v>
      </c>
      <c r="BP41" s="6">
        <f t="shared" si="232"/>
        <v>0</v>
      </c>
      <c r="BQ41" s="6">
        <f t="shared" si="232"/>
        <v>0</v>
      </c>
      <c r="BR41" s="6">
        <f t="shared" ref="BR41:EC41" si="233">$D$28/$D$26*BR39</f>
        <v>0</v>
      </c>
      <c r="BS41" s="6">
        <f t="shared" si="233"/>
        <v>0</v>
      </c>
      <c r="BT41" s="6">
        <f t="shared" si="233"/>
        <v>0</v>
      </c>
      <c r="BU41" s="6">
        <f t="shared" si="233"/>
        <v>0</v>
      </c>
      <c r="BV41" s="6">
        <f t="shared" si="233"/>
        <v>0</v>
      </c>
      <c r="BW41" s="6">
        <f t="shared" si="233"/>
        <v>0</v>
      </c>
      <c r="BX41" s="6">
        <f t="shared" si="233"/>
        <v>0</v>
      </c>
      <c r="BY41" s="6">
        <f t="shared" si="233"/>
        <v>0</v>
      </c>
      <c r="BZ41" s="6">
        <f t="shared" si="233"/>
        <v>0</v>
      </c>
      <c r="CA41" s="6">
        <f t="shared" si="233"/>
        <v>0</v>
      </c>
      <c r="CB41" s="6">
        <f t="shared" si="233"/>
        <v>0</v>
      </c>
      <c r="CC41" s="6">
        <f t="shared" si="233"/>
        <v>0</v>
      </c>
      <c r="CD41" s="6">
        <f t="shared" si="233"/>
        <v>0</v>
      </c>
      <c r="CE41" s="6">
        <f t="shared" si="233"/>
        <v>0</v>
      </c>
      <c r="CF41" s="6">
        <f t="shared" si="233"/>
        <v>0</v>
      </c>
      <c r="CG41" s="6">
        <f t="shared" si="233"/>
        <v>0</v>
      </c>
      <c r="CH41" s="6">
        <f t="shared" si="233"/>
        <v>0</v>
      </c>
      <c r="CI41" s="6">
        <f t="shared" si="233"/>
        <v>0</v>
      </c>
      <c r="CJ41" s="6">
        <f t="shared" si="233"/>
        <v>0</v>
      </c>
      <c r="CK41" s="6">
        <f t="shared" si="233"/>
        <v>0</v>
      </c>
      <c r="CL41" s="6">
        <f t="shared" si="233"/>
        <v>0</v>
      </c>
      <c r="CM41" s="6">
        <f t="shared" si="233"/>
        <v>0</v>
      </c>
      <c r="CN41" s="6">
        <f t="shared" si="233"/>
        <v>0</v>
      </c>
      <c r="CO41" s="6">
        <f t="shared" si="233"/>
        <v>0</v>
      </c>
      <c r="CP41" s="6">
        <f t="shared" si="233"/>
        <v>0</v>
      </c>
      <c r="CQ41" s="6">
        <f t="shared" si="233"/>
        <v>0</v>
      </c>
      <c r="CR41" s="6">
        <f t="shared" si="233"/>
        <v>0</v>
      </c>
      <c r="CS41" s="6">
        <f t="shared" si="233"/>
        <v>0</v>
      </c>
      <c r="CT41" s="6">
        <f t="shared" si="233"/>
        <v>0</v>
      </c>
      <c r="CU41" s="6">
        <f t="shared" si="233"/>
        <v>0</v>
      </c>
      <c r="CV41" s="6">
        <f t="shared" si="233"/>
        <v>0</v>
      </c>
      <c r="CW41" s="6">
        <f t="shared" si="233"/>
        <v>0</v>
      </c>
      <c r="CX41" s="6">
        <f t="shared" si="233"/>
        <v>0</v>
      </c>
      <c r="CY41" s="6">
        <f t="shared" si="233"/>
        <v>0</v>
      </c>
      <c r="CZ41" s="6">
        <f t="shared" si="233"/>
        <v>0</v>
      </c>
      <c r="DA41" s="6">
        <f t="shared" si="233"/>
        <v>0</v>
      </c>
      <c r="DB41" s="6">
        <f t="shared" si="233"/>
        <v>0</v>
      </c>
      <c r="DC41" s="6">
        <f t="shared" si="233"/>
        <v>0</v>
      </c>
      <c r="DD41" s="6">
        <f t="shared" si="233"/>
        <v>0</v>
      </c>
      <c r="DE41" s="6">
        <f t="shared" si="233"/>
        <v>0</v>
      </c>
      <c r="DF41" s="6">
        <f t="shared" si="233"/>
        <v>0</v>
      </c>
      <c r="DG41" s="6">
        <f t="shared" si="233"/>
        <v>0</v>
      </c>
      <c r="DH41" s="6">
        <f t="shared" si="233"/>
        <v>0</v>
      </c>
      <c r="DI41" s="6">
        <f t="shared" si="233"/>
        <v>0</v>
      </c>
      <c r="DJ41" s="6">
        <f t="shared" si="233"/>
        <v>0</v>
      </c>
      <c r="DK41" s="6">
        <f t="shared" si="233"/>
        <v>0</v>
      </c>
      <c r="DL41" s="6">
        <f t="shared" si="233"/>
        <v>0</v>
      </c>
      <c r="DM41" s="6">
        <f t="shared" si="233"/>
        <v>0</v>
      </c>
      <c r="DN41" s="6">
        <f t="shared" si="233"/>
        <v>0</v>
      </c>
      <c r="DO41" s="6">
        <f t="shared" si="233"/>
        <v>0</v>
      </c>
      <c r="DP41" s="6">
        <f t="shared" si="233"/>
        <v>0</v>
      </c>
      <c r="DQ41" s="6">
        <f t="shared" si="233"/>
        <v>0</v>
      </c>
      <c r="DR41" s="6">
        <f t="shared" si="233"/>
        <v>0</v>
      </c>
      <c r="DS41" s="6">
        <f t="shared" si="233"/>
        <v>0</v>
      </c>
      <c r="DT41" s="6">
        <f t="shared" si="233"/>
        <v>0</v>
      </c>
      <c r="DU41" s="6">
        <f t="shared" si="233"/>
        <v>0</v>
      </c>
      <c r="DV41" s="6">
        <f t="shared" si="233"/>
        <v>0</v>
      </c>
      <c r="DW41" s="6">
        <f t="shared" si="233"/>
        <v>0</v>
      </c>
      <c r="DX41" s="6">
        <f t="shared" si="233"/>
        <v>0</v>
      </c>
      <c r="DY41" s="6">
        <f t="shared" si="233"/>
        <v>0</v>
      </c>
      <c r="DZ41" s="6">
        <f t="shared" si="233"/>
        <v>0</v>
      </c>
      <c r="EA41" s="6">
        <f t="shared" si="233"/>
        <v>0</v>
      </c>
      <c r="EB41" s="6">
        <f t="shared" si="233"/>
        <v>0</v>
      </c>
      <c r="EC41" s="6">
        <f t="shared" si="233"/>
        <v>0</v>
      </c>
      <c r="ED41" s="6">
        <f t="shared" ref="ED41:EY41" si="234">$D$28/$D$26*ED39</f>
        <v>0</v>
      </c>
      <c r="EE41" s="6">
        <f t="shared" si="234"/>
        <v>0</v>
      </c>
      <c r="EF41" s="6">
        <f t="shared" si="234"/>
        <v>0</v>
      </c>
      <c r="EG41" s="6">
        <f t="shared" si="234"/>
        <v>0</v>
      </c>
      <c r="EH41" s="6">
        <f t="shared" si="234"/>
        <v>0</v>
      </c>
      <c r="EI41" s="6">
        <f t="shared" si="234"/>
        <v>0</v>
      </c>
      <c r="EJ41" s="6">
        <f t="shared" si="234"/>
        <v>0</v>
      </c>
      <c r="EK41" s="6">
        <f t="shared" si="234"/>
        <v>0</v>
      </c>
      <c r="EL41" s="6">
        <f t="shared" si="234"/>
        <v>0</v>
      </c>
      <c r="EM41" s="6">
        <f t="shared" si="234"/>
        <v>0</v>
      </c>
      <c r="EN41" s="6">
        <f t="shared" si="234"/>
        <v>0</v>
      </c>
      <c r="EO41" s="6">
        <f t="shared" si="234"/>
        <v>0</v>
      </c>
      <c r="EP41" s="6">
        <f t="shared" si="234"/>
        <v>0</v>
      </c>
      <c r="EQ41" s="6">
        <f t="shared" si="234"/>
        <v>0</v>
      </c>
      <c r="ER41" s="6">
        <f t="shared" si="234"/>
        <v>0</v>
      </c>
      <c r="ES41" s="6">
        <f t="shared" si="234"/>
        <v>0</v>
      </c>
      <c r="ET41" s="6">
        <f t="shared" si="234"/>
        <v>0</v>
      </c>
      <c r="EU41" s="6">
        <f t="shared" si="234"/>
        <v>0</v>
      </c>
      <c r="EV41" s="6">
        <f t="shared" si="234"/>
        <v>0</v>
      </c>
      <c r="EW41" s="6">
        <f t="shared" si="234"/>
        <v>0</v>
      </c>
      <c r="EX41" s="6">
        <f t="shared" si="234"/>
        <v>0</v>
      </c>
      <c r="EY41" s="6">
        <f t="shared" si="234"/>
        <v>0</v>
      </c>
      <c r="EZ41" s="6">
        <f t="shared" ref="EZ41:HK41" si="235">$D$28/$D$26*EZ39</f>
        <v>0</v>
      </c>
      <c r="FA41" s="6">
        <f t="shared" si="235"/>
        <v>0</v>
      </c>
      <c r="FB41" s="6">
        <f t="shared" si="235"/>
        <v>0</v>
      </c>
      <c r="FC41" s="6">
        <f t="shared" si="235"/>
        <v>0</v>
      </c>
      <c r="FD41" s="6">
        <f t="shared" si="235"/>
        <v>0</v>
      </c>
      <c r="FE41" s="6">
        <f t="shared" si="235"/>
        <v>0</v>
      </c>
      <c r="FF41" s="6">
        <f t="shared" si="235"/>
        <v>0</v>
      </c>
      <c r="FG41" s="6">
        <f t="shared" si="235"/>
        <v>0</v>
      </c>
      <c r="FH41" s="6">
        <f t="shared" si="235"/>
        <v>0</v>
      </c>
      <c r="FI41" s="6">
        <f t="shared" si="235"/>
        <v>0</v>
      </c>
      <c r="FJ41" s="6">
        <f t="shared" si="235"/>
        <v>0</v>
      </c>
      <c r="FK41" s="6">
        <f t="shared" si="235"/>
        <v>0</v>
      </c>
      <c r="FL41" s="6">
        <f t="shared" si="235"/>
        <v>0</v>
      </c>
      <c r="FM41" s="6">
        <f t="shared" si="235"/>
        <v>0</v>
      </c>
      <c r="FN41" s="6">
        <f t="shared" si="235"/>
        <v>0</v>
      </c>
      <c r="FO41" s="6">
        <f t="shared" si="235"/>
        <v>0</v>
      </c>
      <c r="FP41" s="6">
        <f t="shared" si="235"/>
        <v>0</v>
      </c>
      <c r="FQ41" s="6">
        <f t="shared" si="235"/>
        <v>0</v>
      </c>
      <c r="FR41" s="6">
        <f t="shared" si="235"/>
        <v>0</v>
      </c>
      <c r="FS41" s="6">
        <f t="shared" si="235"/>
        <v>0</v>
      </c>
      <c r="FT41" s="6">
        <f t="shared" si="235"/>
        <v>0</v>
      </c>
      <c r="FU41" s="6">
        <f t="shared" si="235"/>
        <v>0</v>
      </c>
      <c r="FV41" s="6">
        <f t="shared" si="235"/>
        <v>0</v>
      </c>
      <c r="FW41" s="6">
        <f t="shared" si="235"/>
        <v>0</v>
      </c>
      <c r="FX41" s="6">
        <f t="shared" si="235"/>
        <v>0</v>
      </c>
      <c r="FY41" s="6">
        <f t="shared" si="235"/>
        <v>0</v>
      </c>
      <c r="FZ41" s="6">
        <f t="shared" si="235"/>
        <v>0</v>
      </c>
      <c r="GA41" s="6">
        <f t="shared" si="235"/>
        <v>0</v>
      </c>
      <c r="GB41" s="6">
        <f t="shared" si="235"/>
        <v>0</v>
      </c>
      <c r="GC41" s="6">
        <f t="shared" si="235"/>
        <v>0</v>
      </c>
      <c r="GD41" s="6">
        <f t="shared" si="235"/>
        <v>0</v>
      </c>
      <c r="GE41" s="6">
        <f t="shared" si="235"/>
        <v>0</v>
      </c>
      <c r="GF41" s="6">
        <f t="shared" si="235"/>
        <v>0</v>
      </c>
      <c r="GG41" s="6">
        <f t="shared" si="235"/>
        <v>0</v>
      </c>
      <c r="GH41" s="6">
        <f t="shared" si="235"/>
        <v>0</v>
      </c>
      <c r="GI41" s="6">
        <f t="shared" si="235"/>
        <v>0</v>
      </c>
      <c r="GJ41" s="6">
        <f t="shared" si="235"/>
        <v>0</v>
      </c>
      <c r="GK41" s="6">
        <f t="shared" si="235"/>
        <v>0</v>
      </c>
      <c r="GL41" s="6">
        <f t="shared" si="235"/>
        <v>0</v>
      </c>
      <c r="GM41" s="6">
        <f t="shared" si="235"/>
        <v>0</v>
      </c>
      <c r="GN41" s="6">
        <f t="shared" si="235"/>
        <v>0</v>
      </c>
      <c r="GO41" s="6">
        <f t="shared" si="235"/>
        <v>0</v>
      </c>
      <c r="GP41" s="6">
        <f t="shared" si="235"/>
        <v>0</v>
      </c>
      <c r="GQ41" s="6">
        <f t="shared" si="235"/>
        <v>0</v>
      </c>
      <c r="GR41" s="6">
        <f t="shared" si="235"/>
        <v>0</v>
      </c>
      <c r="GS41" s="6">
        <f t="shared" si="235"/>
        <v>0</v>
      </c>
      <c r="GT41" s="6">
        <f t="shared" si="235"/>
        <v>0</v>
      </c>
      <c r="GU41" s="6">
        <f t="shared" si="235"/>
        <v>0</v>
      </c>
      <c r="GV41" s="6">
        <f t="shared" si="235"/>
        <v>0</v>
      </c>
      <c r="GW41" s="6">
        <f t="shared" si="235"/>
        <v>0</v>
      </c>
      <c r="GX41" s="6">
        <f t="shared" si="235"/>
        <v>0</v>
      </c>
      <c r="GY41" s="6">
        <f t="shared" si="235"/>
        <v>0</v>
      </c>
      <c r="GZ41" s="6">
        <f t="shared" si="235"/>
        <v>0</v>
      </c>
      <c r="HA41" s="6">
        <f t="shared" si="235"/>
        <v>0</v>
      </c>
      <c r="HB41" s="6">
        <f t="shared" si="235"/>
        <v>0</v>
      </c>
      <c r="HC41" s="6">
        <f t="shared" si="235"/>
        <v>0</v>
      </c>
      <c r="HD41" s="6">
        <f t="shared" si="235"/>
        <v>0</v>
      </c>
      <c r="HE41" s="6">
        <f t="shared" si="235"/>
        <v>0</v>
      </c>
      <c r="HF41" s="6">
        <f t="shared" si="235"/>
        <v>0</v>
      </c>
      <c r="HG41" s="6">
        <f t="shared" si="235"/>
        <v>0</v>
      </c>
      <c r="HH41" s="6">
        <f t="shared" si="235"/>
        <v>0</v>
      </c>
      <c r="HI41" s="6">
        <f t="shared" si="235"/>
        <v>0</v>
      </c>
      <c r="HJ41" s="6">
        <f t="shared" si="235"/>
        <v>0</v>
      </c>
      <c r="HK41" s="6">
        <f t="shared" si="235"/>
        <v>0</v>
      </c>
      <c r="HL41" s="6">
        <f t="shared" ref="HL41:JW41" si="236">$D$28/$D$26*HL39</f>
        <v>0</v>
      </c>
      <c r="HM41" s="6">
        <f t="shared" si="236"/>
        <v>0</v>
      </c>
      <c r="HN41" s="6">
        <f t="shared" si="236"/>
        <v>0</v>
      </c>
      <c r="HO41" s="6">
        <f t="shared" si="236"/>
        <v>0</v>
      </c>
      <c r="HP41" s="6">
        <f t="shared" si="236"/>
        <v>0</v>
      </c>
      <c r="HQ41" s="6">
        <f t="shared" si="236"/>
        <v>0</v>
      </c>
      <c r="HR41" s="6">
        <f t="shared" si="236"/>
        <v>0</v>
      </c>
      <c r="HS41" s="6">
        <f t="shared" si="236"/>
        <v>0</v>
      </c>
      <c r="HT41" s="6">
        <f t="shared" si="236"/>
        <v>0</v>
      </c>
      <c r="HU41" s="6">
        <f t="shared" si="236"/>
        <v>0</v>
      </c>
      <c r="HV41" s="6">
        <f t="shared" si="236"/>
        <v>0</v>
      </c>
      <c r="HW41" s="6">
        <f t="shared" si="236"/>
        <v>0</v>
      </c>
      <c r="HX41" s="6">
        <f t="shared" si="236"/>
        <v>0</v>
      </c>
      <c r="HY41" s="6">
        <f t="shared" si="236"/>
        <v>0</v>
      </c>
      <c r="HZ41" s="6">
        <f t="shared" si="236"/>
        <v>0</v>
      </c>
      <c r="IA41" s="6">
        <f t="shared" si="236"/>
        <v>0</v>
      </c>
      <c r="IB41" s="6">
        <f t="shared" si="236"/>
        <v>0</v>
      </c>
      <c r="IC41" s="6">
        <f t="shared" si="236"/>
        <v>0</v>
      </c>
      <c r="ID41" s="6">
        <f t="shared" si="236"/>
        <v>0</v>
      </c>
      <c r="IE41" s="6">
        <f t="shared" si="236"/>
        <v>0</v>
      </c>
      <c r="IF41" s="6">
        <f t="shared" si="236"/>
        <v>0</v>
      </c>
      <c r="IG41" s="6">
        <f t="shared" si="236"/>
        <v>0</v>
      </c>
      <c r="IH41" s="6">
        <f t="shared" si="236"/>
        <v>0</v>
      </c>
      <c r="II41" s="6">
        <f t="shared" si="236"/>
        <v>0</v>
      </c>
      <c r="IJ41" s="6">
        <f t="shared" si="236"/>
        <v>0</v>
      </c>
      <c r="IK41" s="6">
        <f t="shared" si="236"/>
        <v>0</v>
      </c>
      <c r="IL41" s="6">
        <f t="shared" si="236"/>
        <v>0</v>
      </c>
      <c r="IM41" s="6">
        <f t="shared" si="236"/>
        <v>0</v>
      </c>
      <c r="IN41" s="6">
        <f t="shared" si="236"/>
        <v>0</v>
      </c>
      <c r="IO41" s="6">
        <f t="shared" si="236"/>
        <v>0</v>
      </c>
      <c r="IP41" s="6">
        <f t="shared" si="236"/>
        <v>0</v>
      </c>
      <c r="IQ41" s="6">
        <f t="shared" si="236"/>
        <v>0</v>
      </c>
      <c r="IR41" s="6">
        <f t="shared" si="236"/>
        <v>0</v>
      </c>
      <c r="IS41" s="6">
        <f t="shared" si="236"/>
        <v>0</v>
      </c>
      <c r="IT41" s="6">
        <f t="shared" si="236"/>
        <v>0</v>
      </c>
      <c r="IU41" s="6">
        <f t="shared" si="236"/>
        <v>0</v>
      </c>
      <c r="IV41" s="6">
        <f t="shared" si="236"/>
        <v>0</v>
      </c>
      <c r="IW41" s="6">
        <f t="shared" si="236"/>
        <v>0</v>
      </c>
      <c r="IX41" s="6">
        <f t="shared" si="236"/>
        <v>0</v>
      </c>
      <c r="IY41" s="6">
        <f t="shared" si="236"/>
        <v>0</v>
      </c>
      <c r="IZ41" s="6">
        <f t="shared" si="236"/>
        <v>0</v>
      </c>
      <c r="JA41" s="6">
        <f t="shared" si="236"/>
        <v>0</v>
      </c>
      <c r="JB41" s="6">
        <f t="shared" si="236"/>
        <v>0</v>
      </c>
      <c r="JC41" s="6">
        <f t="shared" si="236"/>
        <v>0</v>
      </c>
      <c r="JD41" s="6">
        <f t="shared" si="236"/>
        <v>0</v>
      </c>
      <c r="JE41" s="6">
        <f t="shared" si="236"/>
        <v>0</v>
      </c>
      <c r="JF41" s="6">
        <f t="shared" si="236"/>
        <v>0</v>
      </c>
      <c r="JG41" s="6">
        <f t="shared" si="236"/>
        <v>0</v>
      </c>
      <c r="JH41" s="6">
        <f t="shared" si="236"/>
        <v>0</v>
      </c>
      <c r="JI41" s="6">
        <f t="shared" si="236"/>
        <v>0</v>
      </c>
      <c r="JJ41" s="6">
        <f t="shared" si="236"/>
        <v>0</v>
      </c>
      <c r="JK41" s="6">
        <f t="shared" si="236"/>
        <v>0</v>
      </c>
      <c r="JL41" s="6">
        <f t="shared" si="236"/>
        <v>0</v>
      </c>
      <c r="JM41" s="6">
        <f t="shared" si="236"/>
        <v>0</v>
      </c>
      <c r="JN41" s="6">
        <f t="shared" si="236"/>
        <v>0</v>
      </c>
      <c r="JO41" s="6">
        <f t="shared" si="236"/>
        <v>0</v>
      </c>
      <c r="JP41" s="6">
        <f t="shared" si="236"/>
        <v>0</v>
      </c>
      <c r="JQ41" s="6">
        <f t="shared" si="236"/>
        <v>0</v>
      </c>
      <c r="JR41" s="6">
        <f t="shared" si="236"/>
        <v>0</v>
      </c>
      <c r="JS41" s="6">
        <f t="shared" si="236"/>
        <v>0</v>
      </c>
      <c r="JT41" s="6">
        <f t="shared" si="236"/>
        <v>0</v>
      </c>
      <c r="JU41" s="6">
        <f t="shared" si="236"/>
        <v>0</v>
      </c>
      <c r="JV41" s="6">
        <f t="shared" si="236"/>
        <v>0</v>
      </c>
      <c r="JW41" s="6">
        <f t="shared" si="236"/>
        <v>0</v>
      </c>
      <c r="JX41" s="6">
        <f t="shared" ref="JX41:KD41" si="237">$D$28/$D$26*JX39</f>
        <v>0</v>
      </c>
      <c r="JY41" s="6">
        <f t="shared" si="237"/>
        <v>0</v>
      </c>
      <c r="JZ41" s="6">
        <f t="shared" si="237"/>
        <v>0</v>
      </c>
      <c r="KA41" s="6">
        <f t="shared" si="237"/>
        <v>0</v>
      </c>
      <c r="KB41" s="6">
        <f t="shared" si="237"/>
        <v>0</v>
      </c>
      <c r="KC41" s="6">
        <f t="shared" si="237"/>
        <v>0</v>
      </c>
      <c r="KD41" s="6">
        <f t="shared" si="237"/>
        <v>0</v>
      </c>
    </row>
    <row r="42" spans="2:290" x14ac:dyDescent="0.3">
      <c r="B42" s="2" t="s">
        <v>12</v>
      </c>
      <c r="E42" s="6">
        <f>D42+E41</f>
        <v>27.777777777777779</v>
      </c>
      <c r="F42" s="6">
        <f>E42+F41+F43</f>
        <v>55.880969914440371</v>
      </c>
      <c r="G42" s="6">
        <f t="shared" ref="G42:BR42" si="238">F42+G41+G43</f>
        <v>84.313388612166648</v>
      </c>
      <c r="H42" s="6">
        <f t="shared" si="238"/>
        <v>113.07889073276726</v>
      </c>
      <c r="I42" s="6">
        <f t="shared" si="238"/>
        <v>142.18137832086859</v>
      </c>
      <c r="J42" s="6">
        <f t="shared" si="238"/>
        <v>171.62479913322557</v>
      </c>
      <c r="K42" s="6">
        <f t="shared" si="238"/>
        <v>201.4131471742356</v>
      </c>
      <c r="L42" s="6">
        <f t="shared" si="238"/>
        <v>231.55046323772575</v>
      </c>
      <c r="M42" s="6">
        <f t="shared" si="238"/>
        <v>262.04083545508706</v>
      </c>
      <c r="N42" s="6">
        <f t="shared" si="238"/>
        <v>292.88839984983014</v>
      </c>
      <c r="O42" s="6">
        <f t="shared" si="238"/>
        <v>324.09734089863747</v>
      </c>
      <c r="P42" s="6">
        <f t="shared" si="238"/>
        <v>355.67189209898817</v>
      </c>
      <c r="Q42" s="6">
        <f t="shared" si="238"/>
        <v>387.61633654343262</v>
      </c>
      <c r="R42" s="6">
        <f t="shared" si="238"/>
        <v>419.93500750059462</v>
      </c>
      <c r="S42" s="6">
        <f t="shared" si="238"/>
        <v>452.63228900297986</v>
      </c>
      <c r="T42" s="6">
        <f t="shared" si="238"/>
        <v>485.7126164416706</v>
      </c>
      <c r="U42" s="6">
        <f t="shared" si="238"/>
        <v>519.18047716798719</v>
      </c>
      <c r="V42" s="6">
        <f t="shared" si="238"/>
        <v>553.04041110219782</v>
      </c>
      <c r="W42" s="6">
        <f t="shared" si="238"/>
        <v>587.29701134935942</v>
      </c>
      <c r="X42" s="6">
        <f t="shared" si="238"/>
        <v>621.95492482237319</v>
      </c>
      <c r="Y42" s="6">
        <f t="shared" si="238"/>
        <v>657.01885287233881</v>
      </c>
      <c r="Z42" s="6">
        <f t="shared" si="238"/>
        <v>692.49355192629343</v>
      </c>
      <c r="AA42" s="6">
        <f t="shared" si="238"/>
        <v>728.38383413242195</v>
      </c>
      <c r="AB42" s="6">
        <f t="shared" si="238"/>
        <v>764.69456801282536</v>
      </c>
      <c r="AC42" s="6">
        <f t="shared" si="238"/>
        <v>801.43067912393656</v>
      </c>
      <c r="AD42" s="6">
        <f t="shared" si="238"/>
        <v>838.59715072467293</v>
      </c>
      <c r="AE42" s="6">
        <f t="shared" si="238"/>
        <v>876.1990244524161</v>
      </c>
      <c r="AF42" s="6">
        <f t="shared" si="238"/>
        <v>914.24140100691056</v>
      </c>
      <c r="AG42" s="6">
        <f t="shared" si="238"/>
        <v>952.72944084217465</v>
      </c>
      <c r="AH42" s="6">
        <f t="shared" si="238"/>
        <v>991.66836486651687</v>
      </c>
      <c r="AI42" s="6">
        <f t="shared" si="238"/>
        <v>1031.0634551507528</v>
      </c>
      <c r="AJ42" s="6">
        <f t="shared" si="238"/>
        <v>1070.9200556447188</v>
      </c>
      <c r="AK42" s="6">
        <f t="shared" si="238"/>
        <v>1111.2435729021793</v>
      </c>
      <c r="AL42" s="6">
        <f t="shared" si="238"/>
        <v>1152.0394768142271</v>
      </c>
      <c r="AM42" s="6">
        <f t="shared" si="238"/>
        <v>1193.313301351275</v>
      </c>
      <c r="AN42" s="6">
        <f t="shared" si="238"/>
        <v>1235.0706453137389</v>
      </c>
      <c r="AO42" s="6">
        <f t="shared" si="238"/>
        <v>1235.0706453137389</v>
      </c>
      <c r="AP42" s="6">
        <f t="shared" si="238"/>
        <v>1235.0706453137389</v>
      </c>
      <c r="AQ42" s="6">
        <f t="shared" si="238"/>
        <v>1235.0706453137389</v>
      </c>
      <c r="AR42" s="6">
        <f t="shared" si="238"/>
        <v>1235.0706453137389</v>
      </c>
      <c r="AS42" s="6">
        <f t="shared" si="238"/>
        <v>1235.0706453137389</v>
      </c>
      <c r="AT42" s="6">
        <f t="shared" si="238"/>
        <v>1235.0706453137389</v>
      </c>
      <c r="AU42" s="6">
        <f t="shared" si="238"/>
        <v>1235.0706453137389</v>
      </c>
      <c r="AV42" s="6">
        <f t="shared" si="238"/>
        <v>1235.0706453137389</v>
      </c>
      <c r="AW42" s="6">
        <f t="shared" si="238"/>
        <v>1235.0706453137389</v>
      </c>
      <c r="AX42" s="6">
        <f t="shared" si="238"/>
        <v>1235.0706453137389</v>
      </c>
      <c r="AY42" s="6">
        <f t="shared" si="238"/>
        <v>1235.0706453137389</v>
      </c>
      <c r="AZ42" s="6">
        <f t="shared" si="238"/>
        <v>1235.0706453137389</v>
      </c>
      <c r="BA42" s="6">
        <f t="shared" si="238"/>
        <v>1235.0706453137389</v>
      </c>
      <c r="BB42" s="6">
        <f t="shared" si="238"/>
        <v>1235.0706453137389</v>
      </c>
      <c r="BC42" s="6">
        <f t="shared" si="238"/>
        <v>1235.0706453137389</v>
      </c>
      <c r="BD42" s="6">
        <f t="shared" si="238"/>
        <v>1235.0706453137389</v>
      </c>
      <c r="BE42" s="6">
        <f t="shared" si="238"/>
        <v>1235.0706453137389</v>
      </c>
      <c r="BF42" s="6">
        <f t="shared" si="238"/>
        <v>1235.0706453137389</v>
      </c>
      <c r="BG42" s="6">
        <f t="shared" si="238"/>
        <v>1235.0706453137389</v>
      </c>
      <c r="BH42" s="6">
        <f t="shared" si="238"/>
        <v>1235.0706453137389</v>
      </c>
      <c r="BI42" s="6">
        <f t="shared" si="238"/>
        <v>1235.0706453137389</v>
      </c>
      <c r="BJ42" s="6">
        <f t="shared" si="238"/>
        <v>1235.0706453137389</v>
      </c>
      <c r="BK42" s="6">
        <f t="shared" si="238"/>
        <v>1235.0706453137389</v>
      </c>
      <c r="BL42" s="6">
        <f t="shared" si="238"/>
        <v>1235.0706453137389</v>
      </c>
      <c r="BM42" s="6">
        <f t="shared" si="238"/>
        <v>1235.0706453137389</v>
      </c>
      <c r="BN42" s="6">
        <f t="shared" si="238"/>
        <v>1235.0706453137389</v>
      </c>
      <c r="BO42" s="6">
        <f t="shared" si="238"/>
        <v>1235.0706453137389</v>
      </c>
      <c r="BP42" s="6">
        <f t="shared" si="238"/>
        <v>1235.0706453137389</v>
      </c>
      <c r="BQ42" s="6">
        <f t="shared" si="238"/>
        <v>1235.0706453137389</v>
      </c>
      <c r="BR42" s="6">
        <f t="shared" si="238"/>
        <v>1235.0706453137389</v>
      </c>
      <c r="BS42" s="6">
        <f t="shared" ref="BS42:ED42" si="239">BR42+BS41+BS43</f>
        <v>1235.0706453137389</v>
      </c>
      <c r="BT42" s="6">
        <f t="shared" si="239"/>
        <v>1235.0706453137389</v>
      </c>
      <c r="BU42" s="6">
        <f t="shared" si="239"/>
        <v>1235.0706453137389</v>
      </c>
      <c r="BV42" s="6">
        <f t="shared" si="239"/>
        <v>1235.0706453137389</v>
      </c>
      <c r="BW42" s="6">
        <f t="shared" si="239"/>
        <v>1235.0706453137389</v>
      </c>
      <c r="BX42" s="6">
        <f t="shared" si="239"/>
        <v>1235.0706453137389</v>
      </c>
      <c r="BY42" s="6">
        <f t="shared" si="239"/>
        <v>1235.0706453137389</v>
      </c>
      <c r="BZ42" s="6">
        <f t="shared" si="239"/>
        <v>1235.0706453137389</v>
      </c>
      <c r="CA42" s="6">
        <f t="shared" si="239"/>
        <v>1235.0706453137389</v>
      </c>
      <c r="CB42" s="6">
        <f t="shared" si="239"/>
        <v>1235.0706453137389</v>
      </c>
      <c r="CC42" s="6">
        <f t="shared" si="239"/>
        <v>1235.0706453137389</v>
      </c>
      <c r="CD42" s="6">
        <f t="shared" si="239"/>
        <v>1235.0706453137389</v>
      </c>
      <c r="CE42" s="6">
        <f t="shared" si="239"/>
        <v>1235.0706453137389</v>
      </c>
      <c r="CF42" s="6">
        <f t="shared" si="239"/>
        <v>1235.0706453137389</v>
      </c>
      <c r="CG42" s="6">
        <f t="shared" si="239"/>
        <v>1235.0706453137389</v>
      </c>
      <c r="CH42" s="6">
        <f t="shared" si="239"/>
        <v>1235.0706453137389</v>
      </c>
      <c r="CI42" s="6">
        <f t="shared" si="239"/>
        <v>1235.0706453137389</v>
      </c>
      <c r="CJ42" s="6">
        <f t="shared" si="239"/>
        <v>1235.0706453137389</v>
      </c>
      <c r="CK42" s="6">
        <f t="shared" si="239"/>
        <v>1235.0706453137389</v>
      </c>
      <c r="CL42" s="6">
        <f t="shared" si="239"/>
        <v>1235.0706453137389</v>
      </c>
      <c r="CM42" s="6">
        <f t="shared" si="239"/>
        <v>1235.0706453137389</v>
      </c>
      <c r="CN42" s="6">
        <f t="shared" si="239"/>
        <v>1235.0706453137389</v>
      </c>
      <c r="CO42" s="6">
        <f t="shared" si="239"/>
        <v>1235.0706453137389</v>
      </c>
      <c r="CP42" s="6">
        <f t="shared" si="239"/>
        <v>1235.0706453137389</v>
      </c>
      <c r="CQ42" s="6">
        <f t="shared" si="239"/>
        <v>1235.0706453137389</v>
      </c>
      <c r="CR42" s="6">
        <f t="shared" si="239"/>
        <v>1235.0706453137389</v>
      </c>
      <c r="CS42" s="6">
        <f t="shared" si="239"/>
        <v>1235.0706453137389</v>
      </c>
      <c r="CT42" s="6">
        <f t="shared" si="239"/>
        <v>1235.0706453137389</v>
      </c>
      <c r="CU42" s="6">
        <f t="shared" si="239"/>
        <v>1235.0706453137389</v>
      </c>
      <c r="CV42" s="6">
        <f t="shared" si="239"/>
        <v>1235.0706453137389</v>
      </c>
      <c r="CW42" s="6">
        <f t="shared" si="239"/>
        <v>1235.0706453137389</v>
      </c>
      <c r="CX42" s="6">
        <f t="shared" si="239"/>
        <v>1235.0706453137389</v>
      </c>
      <c r="CY42" s="6">
        <f t="shared" si="239"/>
        <v>1235.0706453137389</v>
      </c>
      <c r="CZ42" s="6">
        <f t="shared" si="239"/>
        <v>1235.0706453137389</v>
      </c>
      <c r="DA42" s="6">
        <f t="shared" si="239"/>
        <v>1235.0706453137389</v>
      </c>
      <c r="DB42" s="6">
        <f t="shared" si="239"/>
        <v>1235.0706453137389</v>
      </c>
      <c r="DC42" s="6">
        <f t="shared" si="239"/>
        <v>1235.0706453137389</v>
      </c>
      <c r="DD42" s="6">
        <f t="shared" si="239"/>
        <v>1235.0706453137389</v>
      </c>
      <c r="DE42" s="6">
        <f t="shared" si="239"/>
        <v>1235.0706453137389</v>
      </c>
      <c r="DF42" s="6">
        <f t="shared" si="239"/>
        <v>1235.0706453137389</v>
      </c>
      <c r="DG42" s="6">
        <f t="shared" si="239"/>
        <v>1235.0706453137389</v>
      </c>
      <c r="DH42" s="6">
        <f t="shared" si="239"/>
        <v>1235.0706453137389</v>
      </c>
      <c r="DI42" s="6">
        <f t="shared" si="239"/>
        <v>1235.0706453137389</v>
      </c>
      <c r="DJ42" s="6">
        <f t="shared" si="239"/>
        <v>1235.0706453137389</v>
      </c>
      <c r="DK42" s="6">
        <f t="shared" si="239"/>
        <v>1235.0706453137389</v>
      </c>
      <c r="DL42" s="6">
        <f t="shared" si="239"/>
        <v>1235.0706453137389</v>
      </c>
      <c r="DM42" s="6">
        <f t="shared" si="239"/>
        <v>1235.0706453137389</v>
      </c>
      <c r="DN42" s="6">
        <f t="shared" si="239"/>
        <v>1235.0706453137389</v>
      </c>
      <c r="DO42" s="6">
        <f t="shared" si="239"/>
        <v>1235.0706453137389</v>
      </c>
      <c r="DP42" s="6">
        <f t="shared" si="239"/>
        <v>1235.0706453137389</v>
      </c>
      <c r="DQ42" s="6">
        <f t="shared" si="239"/>
        <v>1235.0706453137389</v>
      </c>
      <c r="DR42" s="6">
        <f t="shared" si="239"/>
        <v>1235.0706453137389</v>
      </c>
      <c r="DS42" s="6">
        <f t="shared" si="239"/>
        <v>1235.0706453137389</v>
      </c>
      <c r="DT42" s="6">
        <f t="shared" si="239"/>
        <v>1235.0706453137389</v>
      </c>
      <c r="DU42" s="6">
        <f t="shared" si="239"/>
        <v>1235.0706453137389</v>
      </c>
      <c r="DV42" s="6">
        <f t="shared" si="239"/>
        <v>1235.0706453137389</v>
      </c>
      <c r="DW42" s="6">
        <f t="shared" si="239"/>
        <v>1235.0706453137389</v>
      </c>
      <c r="DX42" s="6">
        <f t="shared" si="239"/>
        <v>1235.0706453137389</v>
      </c>
      <c r="DY42" s="6">
        <f t="shared" si="239"/>
        <v>1235.0706453137389</v>
      </c>
      <c r="DZ42" s="6">
        <f t="shared" si="239"/>
        <v>1235.0706453137389</v>
      </c>
      <c r="EA42" s="6">
        <f t="shared" si="239"/>
        <v>1235.0706453137389</v>
      </c>
      <c r="EB42" s="6">
        <f t="shared" si="239"/>
        <v>1235.0706453137389</v>
      </c>
      <c r="EC42" s="6">
        <f t="shared" si="239"/>
        <v>1235.0706453137389</v>
      </c>
      <c r="ED42" s="6">
        <f t="shared" si="239"/>
        <v>1235.0706453137389</v>
      </c>
      <c r="EE42" s="6">
        <f t="shared" ref="EE42:EY42" si="240">ED42+EE41+EE43</f>
        <v>1235.0706453137389</v>
      </c>
      <c r="EF42" s="6">
        <f t="shared" si="240"/>
        <v>1235.0706453137389</v>
      </c>
      <c r="EG42" s="6">
        <f t="shared" si="240"/>
        <v>1235.0706453137389</v>
      </c>
      <c r="EH42" s="6">
        <f t="shared" si="240"/>
        <v>1235.0706453137389</v>
      </c>
      <c r="EI42" s="6">
        <f t="shared" si="240"/>
        <v>1235.0706453137389</v>
      </c>
      <c r="EJ42" s="6">
        <f t="shared" si="240"/>
        <v>1235.0706453137389</v>
      </c>
      <c r="EK42" s="6">
        <f t="shared" si="240"/>
        <v>1235.0706453137389</v>
      </c>
      <c r="EL42" s="6">
        <f t="shared" si="240"/>
        <v>1235.0706453137389</v>
      </c>
      <c r="EM42" s="6">
        <f t="shared" si="240"/>
        <v>1235.0706453137389</v>
      </c>
      <c r="EN42" s="6">
        <f t="shared" si="240"/>
        <v>1235.0706453137389</v>
      </c>
      <c r="EO42" s="6">
        <f t="shared" si="240"/>
        <v>1235.0706453137389</v>
      </c>
      <c r="EP42" s="6">
        <f t="shared" si="240"/>
        <v>1235.0706453137389</v>
      </c>
      <c r="EQ42" s="6">
        <f t="shared" si="240"/>
        <v>1235.0706453137389</v>
      </c>
      <c r="ER42" s="6">
        <f t="shared" si="240"/>
        <v>1235.0706453137389</v>
      </c>
      <c r="ES42" s="6">
        <f t="shared" si="240"/>
        <v>1235.0706453137389</v>
      </c>
      <c r="ET42" s="6">
        <f t="shared" si="240"/>
        <v>1235.0706453137389</v>
      </c>
      <c r="EU42" s="6">
        <f t="shared" si="240"/>
        <v>1235.0706453137389</v>
      </c>
      <c r="EV42" s="6">
        <f t="shared" si="240"/>
        <v>1235.0706453137389</v>
      </c>
      <c r="EW42" s="6">
        <f t="shared" si="240"/>
        <v>1235.0706453137389</v>
      </c>
      <c r="EX42" s="6">
        <f t="shared" si="240"/>
        <v>1235.0706453137389</v>
      </c>
      <c r="EY42" s="6">
        <f t="shared" si="240"/>
        <v>1235.0706453137389</v>
      </c>
      <c r="EZ42" s="6">
        <f t="shared" ref="EZ42" si="241">EY42+EZ41+EZ43</f>
        <v>1235.0706453137389</v>
      </c>
      <c r="FA42" s="6">
        <f t="shared" ref="FA42" si="242">EZ42+FA41+FA43</f>
        <v>1235.0706453137389</v>
      </c>
      <c r="FB42" s="6">
        <f t="shared" ref="FB42" si="243">FA42+FB41+FB43</f>
        <v>1235.0706453137389</v>
      </c>
      <c r="FC42" s="6">
        <f t="shared" ref="FC42" si="244">FB42+FC41+FC43</f>
        <v>1235.0706453137389</v>
      </c>
      <c r="FD42" s="6">
        <f t="shared" ref="FD42" si="245">FC42+FD41+FD43</f>
        <v>1235.0706453137389</v>
      </c>
      <c r="FE42" s="6">
        <f t="shared" ref="FE42" si="246">FD42+FE41+FE43</f>
        <v>1235.0706453137389</v>
      </c>
      <c r="FF42" s="6">
        <f t="shared" ref="FF42" si="247">FE42+FF41+FF43</f>
        <v>1235.0706453137389</v>
      </c>
      <c r="FG42" s="6">
        <f t="shared" ref="FG42" si="248">FF42+FG41+FG43</f>
        <v>1235.0706453137389</v>
      </c>
      <c r="FH42" s="6">
        <f t="shared" ref="FH42" si="249">FG42+FH41+FH43</f>
        <v>1235.0706453137389</v>
      </c>
      <c r="FI42" s="6">
        <f t="shared" ref="FI42" si="250">FH42+FI41+FI43</f>
        <v>1235.0706453137389</v>
      </c>
      <c r="FJ42" s="6">
        <f t="shared" ref="FJ42" si="251">FI42+FJ41+FJ43</f>
        <v>1235.0706453137389</v>
      </c>
      <c r="FK42" s="6">
        <f t="shared" ref="FK42" si="252">FJ42+FK41+FK43</f>
        <v>1235.0706453137389</v>
      </c>
      <c r="FL42" s="6">
        <f t="shared" ref="FL42" si="253">FK42+FL41+FL43</f>
        <v>1235.0706453137389</v>
      </c>
      <c r="FM42" s="6">
        <f t="shared" ref="FM42" si="254">FL42+FM41+FM43</f>
        <v>1235.0706453137389</v>
      </c>
      <c r="FN42" s="6">
        <f t="shared" ref="FN42" si="255">FM42+FN41+FN43</f>
        <v>1235.0706453137389</v>
      </c>
      <c r="FO42" s="6">
        <f t="shared" ref="FO42" si="256">FN42+FO41+FO43</f>
        <v>1235.0706453137389</v>
      </c>
      <c r="FP42" s="6">
        <f t="shared" ref="FP42" si="257">FO42+FP41+FP43</f>
        <v>1235.0706453137389</v>
      </c>
      <c r="FQ42" s="6">
        <f t="shared" ref="FQ42" si="258">FP42+FQ41+FQ43</f>
        <v>1235.0706453137389</v>
      </c>
      <c r="FR42" s="6">
        <f t="shared" ref="FR42" si="259">FQ42+FR41+FR43</f>
        <v>1235.0706453137389</v>
      </c>
      <c r="FS42" s="6">
        <f t="shared" ref="FS42" si="260">FR42+FS41+FS43</f>
        <v>1235.0706453137389</v>
      </c>
      <c r="FT42" s="6">
        <f t="shared" ref="FT42" si="261">FS42+FT41+FT43</f>
        <v>1235.0706453137389</v>
      </c>
      <c r="FU42" s="6">
        <f t="shared" ref="FU42" si="262">FT42+FU41+FU43</f>
        <v>1235.0706453137389</v>
      </c>
      <c r="FV42" s="6">
        <f t="shared" ref="FV42" si="263">FU42+FV41+FV43</f>
        <v>1235.0706453137389</v>
      </c>
      <c r="FW42" s="6">
        <f t="shared" ref="FW42" si="264">FV42+FW41+FW43</f>
        <v>1235.0706453137389</v>
      </c>
      <c r="FX42" s="6">
        <f t="shared" ref="FX42" si="265">FW42+FX41+FX43</f>
        <v>1235.0706453137389</v>
      </c>
      <c r="FY42" s="6">
        <f t="shared" ref="FY42" si="266">FX42+FY41+FY43</f>
        <v>1235.0706453137389</v>
      </c>
      <c r="FZ42" s="6">
        <f t="shared" ref="FZ42" si="267">FY42+FZ41+FZ43</f>
        <v>1235.0706453137389</v>
      </c>
      <c r="GA42" s="6">
        <f t="shared" ref="GA42" si="268">FZ42+GA41+GA43</f>
        <v>1235.0706453137389</v>
      </c>
      <c r="GB42" s="6">
        <f t="shared" ref="GB42" si="269">GA42+GB41+GB43</f>
        <v>1235.0706453137389</v>
      </c>
      <c r="GC42" s="6">
        <f t="shared" ref="GC42" si="270">GB42+GC41+GC43</f>
        <v>1235.0706453137389</v>
      </c>
      <c r="GD42" s="6">
        <f t="shared" ref="GD42" si="271">GC42+GD41+GD43</f>
        <v>1235.0706453137389</v>
      </c>
      <c r="GE42" s="6">
        <f t="shared" ref="GE42" si="272">GD42+GE41+GE43</f>
        <v>1235.0706453137389</v>
      </c>
      <c r="GF42" s="6">
        <f t="shared" ref="GF42" si="273">GE42+GF41+GF43</f>
        <v>1235.0706453137389</v>
      </c>
      <c r="GG42" s="6">
        <f t="shared" ref="GG42" si="274">GF42+GG41+GG43</f>
        <v>1235.0706453137389</v>
      </c>
      <c r="GH42" s="6">
        <f t="shared" ref="GH42" si="275">GG42+GH41+GH43</f>
        <v>1235.0706453137389</v>
      </c>
      <c r="GI42" s="6">
        <f t="shared" ref="GI42" si="276">GH42+GI41+GI43</f>
        <v>1235.0706453137389</v>
      </c>
      <c r="GJ42" s="6">
        <f t="shared" ref="GJ42" si="277">GI42+GJ41+GJ43</f>
        <v>1235.0706453137389</v>
      </c>
      <c r="GK42" s="6">
        <f t="shared" ref="GK42" si="278">GJ42+GK41+GK43</f>
        <v>1235.0706453137389</v>
      </c>
      <c r="GL42" s="6">
        <f t="shared" ref="GL42" si="279">GK42+GL41+GL43</f>
        <v>1235.0706453137389</v>
      </c>
      <c r="GM42" s="6">
        <f t="shared" ref="GM42" si="280">GL42+GM41+GM43</f>
        <v>1235.0706453137389</v>
      </c>
      <c r="GN42" s="6">
        <f t="shared" ref="GN42" si="281">GM42+GN41+GN43</f>
        <v>1235.0706453137389</v>
      </c>
      <c r="GO42" s="6">
        <f t="shared" ref="GO42" si="282">GN42+GO41+GO43</f>
        <v>1235.0706453137389</v>
      </c>
      <c r="GP42" s="6">
        <f t="shared" ref="GP42" si="283">GO42+GP41+GP43</f>
        <v>1235.0706453137389</v>
      </c>
      <c r="GQ42" s="6">
        <f t="shared" ref="GQ42" si="284">GP42+GQ41+GQ43</f>
        <v>1235.0706453137389</v>
      </c>
      <c r="GR42" s="6">
        <f t="shared" ref="GR42" si="285">GQ42+GR41+GR43</f>
        <v>1235.0706453137389</v>
      </c>
      <c r="GS42" s="6">
        <f t="shared" ref="GS42" si="286">GR42+GS41+GS43</f>
        <v>1235.0706453137389</v>
      </c>
      <c r="GT42" s="6">
        <f t="shared" ref="GT42" si="287">GS42+GT41+GT43</f>
        <v>1235.0706453137389</v>
      </c>
      <c r="GU42" s="6">
        <f t="shared" ref="GU42" si="288">GT42+GU41+GU43</f>
        <v>1235.0706453137389</v>
      </c>
      <c r="GV42" s="6">
        <f t="shared" ref="GV42" si="289">GU42+GV41+GV43</f>
        <v>1235.0706453137389</v>
      </c>
      <c r="GW42" s="6">
        <f t="shared" ref="GW42" si="290">GV42+GW41+GW43</f>
        <v>1235.0706453137389</v>
      </c>
      <c r="GX42" s="6">
        <f t="shared" ref="GX42" si="291">GW42+GX41+GX43</f>
        <v>1235.0706453137389</v>
      </c>
      <c r="GY42" s="6">
        <f t="shared" ref="GY42" si="292">GX42+GY41+GY43</f>
        <v>1235.0706453137389</v>
      </c>
      <c r="GZ42" s="6">
        <f t="shared" ref="GZ42" si="293">GY42+GZ41+GZ43</f>
        <v>1235.0706453137389</v>
      </c>
      <c r="HA42" s="6">
        <f t="shared" ref="HA42" si="294">GZ42+HA41+HA43</f>
        <v>1235.0706453137389</v>
      </c>
      <c r="HB42" s="6">
        <f t="shared" ref="HB42" si="295">HA42+HB41+HB43</f>
        <v>1235.0706453137389</v>
      </c>
      <c r="HC42" s="6">
        <f t="shared" ref="HC42" si="296">HB42+HC41+HC43</f>
        <v>1235.0706453137389</v>
      </c>
      <c r="HD42" s="6">
        <f t="shared" ref="HD42" si="297">HC42+HD41+HD43</f>
        <v>1235.0706453137389</v>
      </c>
      <c r="HE42" s="6">
        <f t="shared" ref="HE42" si="298">HD42+HE41+HE43</f>
        <v>1235.0706453137389</v>
      </c>
      <c r="HF42" s="6">
        <f t="shared" ref="HF42" si="299">HE42+HF41+HF43</f>
        <v>1235.0706453137389</v>
      </c>
      <c r="HG42" s="6">
        <f t="shared" ref="HG42" si="300">HF42+HG41+HG43</f>
        <v>1235.0706453137389</v>
      </c>
      <c r="HH42" s="6">
        <f t="shared" ref="HH42" si="301">HG42+HH41+HH43</f>
        <v>1235.0706453137389</v>
      </c>
      <c r="HI42" s="6">
        <f t="shared" ref="HI42" si="302">HH42+HI41+HI43</f>
        <v>1235.0706453137389</v>
      </c>
      <c r="HJ42" s="6">
        <f t="shared" ref="HJ42" si="303">HI42+HJ41+HJ43</f>
        <v>1235.0706453137389</v>
      </c>
      <c r="HK42" s="6">
        <f t="shared" ref="HK42" si="304">HJ42+HK41+HK43</f>
        <v>1235.0706453137389</v>
      </c>
      <c r="HL42" s="6">
        <f t="shared" ref="HL42" si="305">HK42+HL41+HL43</f>
        <v>1235.0706453137389</v>
      </c>
      <c r="HM42" s="6">
        <f t="shared" ref="HM42" si="306">HL42+HM41+HM43</f>
        <v>1235.0706453137389</v>
      </c>
      <c r="HN42" s="6">
        <f t="shared" ref="HN42" si="307">HM42+HN41+HN43</f>
        <v>1235.0706453137389</v>
      </c>
      <c r="HO42" s="6">
        <f t="shared" ref="HO42" si="308">HN42+HO41+HO43</f>
        <v>1235.0706453137389</v>
      </c>
      <c r="HP42" s="6">
        <f t="shared" ref="HP42" si="309">HO42+HP41+HP43</f>
        <v>1235.0706453137389</v>
      </c>
      <c r="HQ42" s="6">
        <f t="shared" ref="HQ42" si="310">HP42+HQ41+HQ43</f>
        <v>1235.0706453137389</v>
      </c>
      <c r="HR42" s="6">
        <f t="shared" ref="HR42" si="311">HQ42+HR41+HR43</f>
        <v>1235.0706453137389</v>
      </c>
      <c r="HS42" s="6">
        <f t="shared" ref="HS42" si="312">HR42+HS41+HS43</f>
        <v>1235.0706453137389</v>
      </c>
      <c r="HT42" s="6">
        <f t="shared" ref="HT42" si="313">HS42+HT41+HT43</f>
        <v>1235.0706453137389</v>
      </c>
      <c r="HU42" s="6">
        <f t="shared" ref="HU42" si="314">HT42+HU41+HU43</f>
        <v>1235.0706453137389</v>
      </c>
      <c r="HV42" s="6">
        <f t="shared" ref="HV42" si="315">HU42+HV41+HV43</f>
        <v>1235.0706453137389</v>
      </c>
      <c r="HW42" s="6">
        <f t="shared" ref="HW42" si="316">HV42+HW41+HW43</f>
        <v>1235.0706453137389</v>
      </c>
      <c r="HX42" s="6">
        <f t="shared" ref="HX42" si="317">HW42+HX41+HX43</f>
        <v>1235.0706453137389</v>
      </c>
      <c r="HY42" s="6">
        <f t="shared" ref="HY42" si="318">HX42+HY41+HY43</f>
        <v>1235.0706453137389</v>
      </c>
      <c r="HZ42" s="6">
        <f t="shared" ref="HZ42" si="319">HY42+HZ41+HZ43</f>
        <v>1235.0706453137389</v>
      </c>
      <c r="IA42" s="6">
        <f t="shared" ref="IA42" si="320">HZ42+IA41+IA43</f>
        <v>1235.0706453137389</v>
      </c>
      <c r="IB42" s="6">
        <f t="shared" ref="IB42" si="321">IA42+IB41+IB43</f>
        <v>1235.0706453137389</v>
      </c>
      <c r="IC42" s="6">
        <f t="shared" ref="IC42" si="322">IB42+IC41+IC43</f>
        <v>1235.0706453137389</v>
      </c>
      <c r="ID42" s="6">
        <f t="shared" ref="ID42" si="323">IC42+ID41+ID43</f>
        <v>1235.0706453137389</v>
      </c>
      <c r="IE42" s="6">
        <f t="shared" ref="IE42" si="324">ID42+IE41+IE43</f>
        <v>1235.0706453137389</v>
      </c>
      <c r="IF42" s="6">
        <f t="shared" ref="IF42" si="325">IE42+IF41+IF43</f>
        <v>1235.0706453137389</v>
      </c>
      <c r="IG42" s="6">
        <f t="shared" ref="IG42" si="326">IF42+IG41+IG43</f>
        <v>1235.0706453137389</v>
      </c>
      <c r="IH42" s="6">
        <f t="shared" ref="IH42" si="327">IG42+IH41+IH43</f>
        <v>1235.0706453137389</v>
      </c>
      <c r="II42" s="6">
        <f t="shared" ref="II42" si="328">IH42+II41+II43</f>
        <v>1235.0706453137389</v>
      </c>
      <c r="IJ42" s="6">
        <f t="shared" ref="IJ42" si="329">II42+IJ41+IJ43</f>
        <v>1235.0706453137389</v>
      </c>
      <c r="IK42" s="6">
        <f t="shared" ref="IK42" si="330">IJ42+IK41+IK43</f>
        <v>1235.0706453137389</v>
      </c>
      <c r="IL42" s="6">
        <f t="shared" ref="IL42" si="331">IK42+IL41+IL43</f>
        <v>1235.0706453137389</v>
      </c>
      <c r="IM42" s="6">
        <f t="shared" ref="IM42" si="332">IL42+IM41+IM43</f>
        <v>1235.0706453137389</v>
      </c>
      <c r="IN42" s="6">
        <f t="shared" ref="IN42" si="333">IM42+IN41+IN43</f>
        <v>1235.0706453137389</v>
      </c>
      <c r="IO42" s="6">
        <f t="shared" ref="IO42" si="334">IN42+IO41+IO43</f>
        <v>1235.0706453137389</v>
      </c>
      <c r="IP42" s="6">
        <f t="shared" ref="IP42" si="335">IO42+IP41+IP43</f>
        <v>1235.0706453137389</v>
      </c>
      <c r="IQ42" s="6">
        <f t="shared" ref="IQ42" si="336">IP42+IQ41+IQ43</f>
        <v>1235.0706453137389</v>
      </c>
      <c r="IR42" s="6">
        <f t="shared" ref="IR42" si="337">IQ42+IR41+IR43</f>
        <v>1235.0706453137389</v>
      </c>
      <c r="IS42" s="6">
        <f t="shared" ref="IS42" si="338">IR42+IS41+IS43</f>
        <v>1235.0706453137389</v>
      </c>
      <c r="IT42" s="6">
        <f t="shared" ref="IT42" si="339">IS42+IT41+IT43</f>
        <v>1235.0706453137389</v>
      </c>
      <c r="IU42" s="6">
        <f t="shared" ref="IU42" si="340">IT42+IU41+IU43</f>
        <v>1235.0706453137389</v>
      </c>
      <c r="IV42" s="6">
        <f t="shared" ref="IV42" si="341">IU42+IV41+IV43</f>
        <v>1235.0706453137389</v>
      </c>
      <c r="IW42" s="6">
        <f t="shared" ref="IW42" si="342">IV42+IW41+IW43</f>
        <v>1235.0706453137389</v>
      </c>
      <c r="IX42" s="6">
        <f t="shared" ref="IX42" si="343">IW42+IX41+IX43</f>
        <v>1235.0706453137389</v>
      </c>
      <c r="IY42" s="6">
        <f t="shared" ref="IY42" si="344">IX42+IY41+IY43</f>
        <v>1235.0706453137389</v>
      </c>
      <c r="IZ42" s="6">
        <f t="shared" ref="IZ42" si="345">IY42+IZ41+IZ43</f>
        <v>1235.0706453137389</v>
      </c>
      <c r="JA42" s="6">
        <f t="shared" ref="JA42" si="346">IZ42+JA41+JA43</f>
        <v>1235.0706453137389</v>
      </c>
      <c r="JB42" s="6">
        <f t="shared" ref="JB42" si="347">JA42+JB41+JB43</f>
        <v>1235.0706453137389</v>
      </c>
      <c r="JC42" s="6">
        <f t="shared" ref="JC42" si="348">JB42+JC41+JC43</f>
        <v>1235.0706453137389</v>
      </c>
      <c r="JD42" s="6">
        <f t="shared" ref="JD42" si="349">JC42+JD41+JD43</f>
        <v>1235.0706453137389</v>
      </c>
      <c r="JE42" s="6">
        <f t="shared" ref="JE42" si="350">JD42+JE41+JE43</f>
        <v>1235.0706453137389</v>
      </c>
      <c r="JF42" s="6">
        <f t="shared" ref="JF42" si="351">JE42+JF41+JF43</f>
        <v>1235.0706453137389</v>
      </c>
      <c r="JG42" s="6">
        <f t="shared" ref="JG42" si="352">JF42+JG41+JG43</f>
        <v>1235.0706453137389</v>
      </c>
      <c r="JH42" s="6">
        <f t="shared" ref="JH42" si="353">JG42+JH41+JH43</f>
        <v>1235.0706453137389</v>
      </c>
      <c r="JI42" s="6">
        <f t="shared" ref="JI42" si="354">JH42+JI41+JI43</f>
        <v>1235.0706453137389</v>
      </c>
      <c r="JJ42" s="6">
        <f t="shared" ref="JJ42" si="355">JI42+JJ41+JJ43</f>
        <v>1235.0706453137389</v>
      </c>
      <c r="JK42" s="6">
        <f t="shared" ref="JK42" si="356">JJ42+JK41+JK43</f>
        <v>1235.0706453137389</v>
      </c>
      <c r="JL42" s="6">
        <f t="shared" ref="JL42" si="357">JK42+JL41+JL43</f>
        <v>1235.0706453137389</v>
      </c>
      <c r="JM42" s="6">
        <f t="shared" ref="JM42" si="358">JL42+JM41+JM43</f>
        <v>1235.0706453137389</v>
      </c>
      <c r="JN42" s="6">
        <f t="shared" ref="JN42" si="359">JM42+JN41+JN43</f>
        <v>1235.0706453137389</v>
      </c>
      <c r="JO42" s="6">
        <f t="shared" ref="JO42" si="360">JN42+JO41+JO43</f>
        <v>1235.0706453137389</v>
      </c>
      <c r="JP42" s="6">
        <f t="shared" ref="JP42" si="361">JO42+JP41+JP43</f>
        <v>1235.0706453137389</v>
      </c>
      <c r="JQ42" s="6">
        <f t="shared" ref="JQ42" si="362">JP42+JQ41+JQ43</f>
        <v>1235.0706453137389</v>
      </c>
      <c r="JR42" s="6">
        <f t="shared" ref="JR42" si="363">JQ42+JR41+JR43</f>
        <v>1235.0706453137389</v>
      </c>
      <c r="JS42" s="6">
        <f t="shared" ref="JS42" si="364">JR42+JS41+JS43</f>
        <v>1235.0706453137389</v>
      </c>
      <c r="JT42" s="6">
        <f t="shared" ref="JT42" si="365">JS42+JT41+JT43</f>
        <v>1235.0706453137389</v>
      </c>
      <c r="JU42" s="6">
        <f t="shared" ref="JU42" si="366">JT42+JU41+JU43</f>
        <v>1235.0706453137389</v>
      </c>
      <c r="JV42" s="6">
        <f t="shared" ref="JV42" si="367">JU42+JV41+JV43</f>
        <v>1235.0706453137389</v>
      </c>
      <c r="JW42" s="6">
        <f t="shared" ref="JW42" si="368">JV42+JW41+JW43</f>
        <v>1235.0706453137389</v>
      </c>
      <c r="JX42" s="6">
        <f t="shared" ref="JX42" si="369">JW42+JX41+JX43</f>
        <v>1235.0706453137389</v>
      </c>
      <c r="JY42" s="6">
        <f t="shared" ref="JY42" si="370">JX42+JY41+JY43</f>
        <v>1235.0706453137389</v>
      </c>
      <c r="JZ42" s="6">
        <f t="shared" ref="JZ42" si="371">JY42+JZ41+JZ43</f>
        <v>1235.0706453137389</v>
      </c>
      <c r="KA42" s="6">
        <f t="shared" ref="KA42" si="372">JZ42+KA41+KA43</f>
        <v>1235.0706453137389</v>
      </c>
      <c r="KB42" s="6">
        <f t="shared" ref="KB42" si="373">KA42+KB41+KB43</f>
        <v>1235.0706453137389</v>
      </c>
      <c r="KC42" s="6">
        <f t="shared" ref="KC42" si="374">KB42+KC41+KC43</f>
        <v>1235.0706453137389</v>
      </c>
      <c r="KD42" s="6">
        <f t="shared" ref="KD42" si="375">KC42+KD41+KD43</f>
        <v>1235.0706453137389</v>
      </c>
    </row>
    <row r="43" spans="2:290" x14ac:dyDescent="0.3">
      <c r="B43" s="2" t="s">
        <v>13</v>
      </c>
      <c r="E43" s="6">
        <f>D42*$D$46*E39</f>
        <v>0</v>
      </c>
      <c r="F43" s="6">
        <f t="shared" ref="E43:BP43" si="376">E42*$D$46*F39</f>
        <v>0.32541435888481612</v>
      </c>
      <c r="G43" s="6">
        <f t="shared" si="376"/>
        <v>0.65464091994849516</v>
      </c>
      <c r="H43" s="6">
        <f t="shared" si="376"/>
        <v>0.98772434282284438</v>
      </c>
      <c r="I43" s="6">
        <f t="shared" si="376"/>
        <v>1.3247098103235468</v>
      </c>
      <c r="J43" s="6">
        <f t="shared" si="376"/>
        <v>1.6656430345792179</v>
      </c>
      <c r="K43" s="6">
        <f t="shared" si="376"/>
        <v>2.0105702632322617</v>
      </c>
      <c r="L43" s="6">
        <f t="shared" si="376"/>
        <v>2.3595382857123717</v>
      </c>
      <c r="M43" s="6">
        <f t="shared" si="376"/>
        <v>2.7125944395835213</v>
      </c>
      <c r="N43" s="6">
        <f t="shared" si="376"/>
        <v>3.069786616965315</v>
      </c>
      <c r="O43" s="6">
        <f t="shared" si="376"/>
        <v>3.4311632710295572</v>
      </c>
      <c r="P43" s="6">
        <f t="shared" si="376"/>
        <v>3.796773422572937</v>
      </c>
      <c r="Q43" s="6">
        <f t="shared" si="376"/>
        <v>4.1666666666667025</v>
      </c>
      <c r="R43" s="6">
        <f t="shared" si="376"/>
        <v>4.5408931793842404</v>
      </c>
      <c r="S43" s="6">
        <f t="shared" si="376"/>
        <v>4.9195037246074715</v>
      </c>
      <c r="T43" s="6">
        <f t="shared" si="376"/>
        <v>5.3025496609129741</v>
      </c>
      <c r="U43" s="6">
        <f t="shared" si="376"/>
        <v>5.690082948538782</v>
      </c>
      <c r="V43" s="6">
        <f t="shared" si="376"/>
        <v>6.0821561564328048</v>
      </c>
      <c r="W43" s="6">
        <f t="shared" si="376"/>
        <v>6.4788224693838066</v>
      </c>
      <c r="X43" s="6">
        <f t="shared" si="376"/>
        <v>6.8801356952359329</v>
      </c>
      <c r="Y43" s="6">
        <f t="shared" si="376"/>
        <v>7.2861502721877569</v>
      </c>
      <c r="Z43" s="6">
        <f t="shared" si="376"/>
        <v>7.6969212761768206</v>
      </c>
      <c r="AA43" s="6">
        <f t="shared" si="376"/>
        <v>8.1125044283507002</v>
      </c>
      <c r="AB43" s="6">
        <f t="shared" si="376"/>
        <v>8.5329561026255885</v>
      </c>
      <c r="AC43" s="6">
        <f t="shared" si="376"/>
        <v>8.9583333333334192</v>
      </c>
      <c r="AD43" s="6">
        <f t="shared" si="376"/>
        <v>9.3886938229585883</v>
      </c>
      <c r="AE43" s="6">
        <f t="shared" si="376"/>
        <v>9.8240959499653062</v>
      </c>
      <c r="AF43" s="6">
        <f t="shared" si="376"/>
        <v>10.264598776716635</v>
      </c>
      <c r="AG43" s="6">
        <f t="shared" si="376"/>
        <v>10.710262057486315</v>
      </c>
      <c r="AH43" s="6">
        <f t="shared" si="376"/>
        <v>11.161146246564442</v>
      </c>
      <c r="AI43" s="6">
        <f t="shared" si="376"/>
        <v>11.617312506458093</v>
      </c>
      <c r="AJ43" s="6">
        <f t="shared" si="376"/>
        <v>12.078822716188041</v>
      </c>
      <c r="AK43" s="6">
        <f t="shared" si="376"/>
        <v>12.54573947968264</v>
      </c>
      <c r="AL43" s="6">
        <f t="shared" si="376"/>
        <v>13.018126134270062</v>
      </c>
      <c r="AM43" s="6">
        <f t="shared" si="376"/>
        <v>13.496046759270024</v>
      </c>
      <c r="AN43" s="6">
        <f t="shared" si="376"/>
        <v>13.979566184686146</v>
      </c>
      <c r="AO43" s="6">
        <f t="shared" si="376"/>
        <v>0</v>
      </c>
      <c r="AP43" s="6">
        <f t="shared" si="376"/>
        <v>0</v>
      </c>
      <c r="AQ43" s="6">
        <f t="shared" si="376"/>
        <v>0</v>
      </c>
      <c r="AR43" s="6">
        <f t="shared" si="376"/>
        <v>0</v>
      </c>
      <c r="AS43" s="6">
        <f t="shared" si="376"/>
        <v>0</v>
      </c>
      <c r="AT43" s="6">
        <f t="shared" si="376"/>
        <v>0</v>
      </c>
      <c r="AU43" s="6">
        <f t="shared" si="376"/>
        <v>0</v>
      </c>
      <c r="AV43" s="6">
        <f t="shared" si="376"/>
        <v>0</v>
      </c>
      <c r="AW43" s="6">
        <f t="shared" si="376"/>
        <v>0</v>
      </c>
      <c r="AX43" s="6">
        <f t="shared" si="376"/>
        <v>0</v>
      </c>
      <c r="AY43" s="6">
        <f t="shared" si="376"/>
        <v>0</v>
      </c>
      <c r="AZ43" s="6">
        <f t="shared" si="376"/>
        <v>0</v>
      </c>
      <c r="BA43" s="6">
        <f t="shared" si="376"/>
        <v>0</v>
      </c>
      <c r="BB43" s="6">
        <f t="shared" si="376"/>
        <v>0</v>
      </c>
      <c r="BC43" s="6">
        <f t="shared" si="376"/>
        <v>0</v>
      </c>
      <c r="BD43" s="6">
        <f t="shared" si="376"/>
        <v>0</v>
      </c>
      <c r="BE43" s="6">
        <f t="shared" si="376"/>
        <v>0</v>
      </c>
      <c r="BF43" s="6">
        <f t="shared" si="376"/>
        <v>0</v>
      </c>
      <c r="BG43" s="6">
        <f t="shared" si="376"/>
        <v>0</v>
      </c>
      <c r="BH43" s="6">
        <f t="shared" si="376"/>
        <v>0</v>
      </c>
      <c r="BI43" s="6">
        <f t="shared" si="376"/>
        <v>0</v>
      </c>
      <c r="BJ43" s="6">
        <f t="shared" si="376"/>
        <v>0</v>
      </c>
      <c r="BK43" s="6">
        <f t="shared" si="376"/>
        <v>0</v>
      </c>
      <c r="BL43" s="6">
        <f t="shared" si="376"/>
        <v>0</v>
      </c>
      <c r="BM43" s="6">
        <f t="shared" si="376"/>
        <v>0</v>
      </c>
      <c r="BN43" s="6">
        <f t="shared" si="376"/>
        <v>0</v>
      </c>
      <c r="BO43" s="6">
        <f t="shared" si="376"/>
        <v>0</v>
      </c>
      <c r="BP43" s="6">
        <f t="shared" si="376"/>
        <v>0</v>
      </c>
      <c r="BQ43" s="6">
        <f t="shared" ref="BQ43:EB43" si="377">BP42*$D$46*BQ39</f>
        <v>0</v>
      </c>
      <c r="BR43" s="6">
        <f t="shared" si="377"/>
        <v>0</v>
      </c>
      <c r="BS43" s="6">
        <f t="shared" si="377"/>
        <v>0</v>
      </c>
      <c r="BT43" s="6">
        <f t="shared" si="377"/>
        <v>0</v>
      </c>
      <c r="BU43" s="6">
        <f t="shared" si="377"/>
        <v>0</v>
      </c>
      <c r="BV43" s="6">
        <f t="shared" si="377"/>
        <v>0</v>
      </c>
      <c r="BW43" s="6">
        <f t="shared" si="377"/>
        <v>0</v>
      </c>
      <c r="BX43" s="6">
        <f t="shared" si="377"/>
        <v>0</v>
      </c>
      <c r="BY43" s="6">
        <f t="shared" si="377"/>
        <v>0</v>
      </c>
      <c r="BZ43" s="6">
        <f t="shared" si="377"/>
        <v>0</v>
      </c>
      <c r="CA43" s="6">
        <f t="shared" si="377"/>
        <v>0</v>
      </c>
      <c r="CB43" s="6">
        <f t="shared" si="377"/>
        <v>0</v>
      </c>
      <c r="CC43" s="6">
        <f t="shared" si="377"/>
        <v>0</v>
      </c>
      <c r="CD43" s="6">
        <f t="shared" si="377"/>
        <v>0</v>
      </c>
      <c r="CE43" s="6">
        <f t="shared" si="377"/>
        <v>0</v>
      </c>
      <c r="CF43" s="6">
        <f t="shared" si="377"/>
        <v>0</v>
      </c>
      <c r="CG43" s="6">
        <f t="shared" si="377"/>
        <v>0</v>
      </c>
      <c r="CH43" s="6">
        <f t="shared" si="377"/>
        <v>0</v>
      </c>
      <c r="CI43" s="6">
        <f t="shared" si="377"/>
        <v>0</v>
      </c>
      <c r="CJ43" s="6">
        <f t="shared" si="377"/>
        <v>0</v>
      </c>
      <c r="CK43" s="6">
        <f t="shared" si="377"/>
        <v>0</v>
      </c>
      <c r="CL43" s="6">
        <f t="shared" si="377"/>
        <v>0</v>
      </c>
      <c r="CM43" s="6">
        <f t="shared" si="377"/>
        <v>0</v>
      </c>
      <c r="CN43" s="6">
        <f t="shared" si="377"/>
        <v>0</v>
      </c>
      <c r="CO43" s="6">
        <f t="shared" si="377"/>
        <v>0</v>
      </c>
      <c r="CP43" s="6">
        <f t="shared" si="377"/>
        <v>0</v>
      </c>
      <c r="CQ43" s="6">
        <f t="shared" si="377"/>
        <v>0</v>
      </c>
      <c r="CR43" s="6">
        <f t="shared" si="377"/>
        <v>0</v>
      </c>
      <c r="CS43" s="6">
        <f t="shared" si="377"/>
        <v>0</v>
      </c>
      <c r="CT43" s="6">
        <f t="shared" si="377"/>
        <v>0</v>
      </c>
      <c r="CU43" s="6">
        <f t="shared" si="377"/>
        <v>0</v>
      </c>
      <c r="CV43" s="6">
        <f t="shared" si="377"/>
        <v>0</v>
      </c>
      <c r="CW43" s="6">
        <f t="shared" si="377"/>
        <v>0</v>
      </c>
      <c r="CX43" s="6">
        <f t="shared" si="377"/>
        <v>0</v>
      </c>
      <c r="CY43" s="6">
        <f t="shared" si="377"/>
        <v>0</v>
      </c>
      <c r="CZ43" s="6">
        <f t="shared" si="377"/>
        <v>0</v>
      </c>
      <c r="DA43" s="6">
        <f t="shared" si="377"/>
        <v>0</v>
      </c>
      <c r="DB43" s="6">
        <f t="shared" si="377"/>
        <v>0</v>
      </c>
      <c r="DC43" s="6">
        <f t="shared" si="377"/>
        <v>0</v>
      </c>
      <c r="DD43" s="6">
        <f t="shared" si="377"/>
        <v>0</v>
      </c>
      <c r="DE43" s="6">
        <f t="shared" si="377"/>
        <v>0</v>
      </c>
      <c r="DF43" s="6">
        <f t="shared" si="377"/>
        <v>0</v>
      </c>
      <c r="DG43" s="6">
        <f t="shared" si="377"/>
        <v>0</v>
      </c>
      <c r="DH43" s="6">
        <f t="shared" si="377"/>
        <v>0</v>
      </c>
      <c r="DI43" s="6">
        <f t="shared" si="377"/>
        <v>0</v>
      </c>
      <c r="DJ43" s="6">
        <f t="shared" si="377"/>
        <v>0</v>
      </c>
      <c r="DK43" s="6">
        <f t="shared" si="377"/>
        <v>0</v>
      </c>
      <c r="DL43" s="6">
        <f t="shared" si="377"/>
        <v>0</v>
      </c>
      <c r="DM43" s="6">
        <f t="shared" si="377"/>
        <v>0</v>
      </c>
      <c r="DN43" s="6">
        <f t="shared" si="377"/>
        <v>0</v>
      </c>
      <c r="DO43" s="6">
        <f t="shared" si="377"/>
        <v>0</v>
      </c>
      <c r="DP43" s="6">
        <f t="shared" si="377"/>
        <v>0</v>
      </c>
      <c r="DQ43" s="6">
        <f t="shared" si="377"/>
        <v>0</v>
      </c>
      <c r="DR43" s="6">
        <f t="shared" si="377"/>
        <v>0</v>
      </c>
      <c r="DS43" s="6">
        <f t="shared" si="377"/>
        <v>0</v>
      </c>
      <c r="DT43" s="6">
        <f t="shared" si="377"/>
        <v>0</v>
      </c>
      <c r="DU43" s="6">
        <f t="shared" si="377"/>
        <v>0</v>
      </c>
      <c r="DV43" s="6">
        <f t="shared" si="377"/>
        <v>0</v>
      </c>
      <c r="DW43" s="6">
        <f t="shared" si="377"/>
        <v>0</v>
      </c>
      <c r="DX43" s="6">
        <f t="shared" si="377"/>
        <v>0</v>
      </c>
      <c r="DY43" s="6">
        <f t="shared" si="377"/>
        <v>0</v>
      </c>
      <c r="DZ43" s="6">
        <f t="shared" si="377"/>
        <v>0</v>
      </c>
      <c r="EA43" s="6">
        <f t="shared" si="377"/>
        <v>0</v>
      </c>
      <c r="EB43" s="6">
        <f t="shared" si="377"/>
        <v>0</v>
      </c>
      <c r="EC43" s="6">
        <f t="shared" ref="EC43:EY43" si="378">EB42*$D$46*EC39</f>
        <v>0</v>
      </c>
      <c r="ED43" s="6">
        <f t="shared" si="378"/>
        <v>0</v>
      </c>
      <c r="EE43" s="6">
        <f t="shared" si="378"/>
        <v>0</v>
      </c>
      <c r="EF43" s="6">
        <f t="shared" si="378"/>
        <v>0</v>
      </c>
      <c r="EG43" s="6">
        <f t="shared" si="378"/>
        <v>0</v>
      </c>
      <c r="EH43" s="6">
        <f t="shared" si="378"/>
        <v>0</v>
      </c>
      <c r="EI43" s="6">
        <f t="shared" si="378"/>
        <v>0</v>
      </c>
      <c r="EJ43" s="6">
        <f t="shared" si="378"/>
        <v>0</v>
      </c>
      <c r="EK43" s="6">
        <f t="shared" si="378"/>
        <v>0</v>
      </c>
      <c r="EL43" s="6">
        <f t="shared" si="378"/>
        <v>0</v>
      </c>
      <c r="EM43" s="6">
        <f t="shared" si="378"/>
        <v>0</v>
      </c>
      <c r="EN43" s="6">
        <f t="shared" si="378"/>
        <v>0</v>
      </c>
      <c r="EO43" s="6">
        <f t="shared" si="378"/>
        <v>0</v>
      </c>
      <c r="EP43" s="6">
        <f t="shared" si="378"/>
        <v>0</v>
      </c>
      <c r="EQ43" s="6">
        <f t="shared" si="378"/>
        <v>0</v>
      </c>
      <c r="ER43" s="6">
        <f t="shared" si="378"/>
        <v>0</v>
      </c>
      <c r="ES43" s="6">
        <f t="shared" si="378"/>
        <v>0</v>
      </c>
      <c r="ET43" s="6">
        <f t="shared" si="378"/>
        <v>0</v>
      </c>
      <c r="EU43" s="6">
        <f t="shared" si="378"/>
        <v>0</v>
      </c>
      <c r="EV43" s="6">
        <f t="shared" si="378"/>
        <v>0</v>
      </c>
      <c r="EW43" s="6">
        <f t="shared" si="378"/>
        <v>0</v>
      </c>
      <c r="EX43" s="6">
        <f t="shared" si="378"/>
        <v>0</v>
      </c>
      <c r="EY43" s="6">
        <f t="shared" si="378"/>
        <v>0</v>
      </c>
      <c r="EZ43" s="6">
        <f t="shared" ref="EZ43" si="379">EY42*$D$46*EZ39</f>
        <v>0</v>
      </c>
      <c r="FA43" s="6">
        <f t="shared" ref="FA43" si="380">EZ42*$D$46*FA39</f>
        <v>0</v>
      </c>
      <c r="FB43" s="6">
        <f t="shared" ref="FB43" si="381">FA42*$D$46*FB39</f>
        <v>0</v>
      </c>
      <c r="FC43" s="6">
        <f t="shared" ref="FC43" si="382">FB42*$D$46*FC39</f>
        <v>0</v>
      </c>
      <c r="FD43" s="6">
        <f t="shared" ref="FD43" si="383">FC42*$D$46*FD39</f>
        <v>0</v>
      </c>
      <c r="FE43" s="6">
        <f t="shared" ref="FE43" si="384">FD42*$D$46*FE39</f>
        <v>0</v>
      </c>
      <c r="FF43" s="6">
        <f t="shared" ref="FF43" si="385">FE42*$D$46*FF39</f>
        <v>0</v>
      </c>
      <c r="FG43" s="6">
        <f t="shared" ref="FG43" si="386">FF42*$D$46*FG39</f>
        <v>0</v>
      </c>
      <c r="FH43" s="6">
        <f t="shared" ref="FH43" si="387">FG42*$D$46*FH39</f>
        <v>0</v>
      </c>
      <c r="FI43" s="6">
        <f t="shared" ref="FI43" si="388">FH42*$D$46*FI39</f>
        <v>0</v>
      </c>
      <c r="FJ43" s="6">
        <f t="shared" ref="FJ43" si="389">FI42*$D$46*FJ39</f>
        <v>0</v>
      </c>
      <c r="FK43" s="6">
        <f t="shared" ref="FK43" si="390">FJ42*$D$46*FK39</f>
        <v>0</v>
      </c>
      <c r="FL43" s="6">
        <f t="shared" ref="FL43" si="391">FK42*$D$46*FL39</f>
        <v>0</v>
      </c>
      <c r="FM43" s="6">
        <f t="shared" ref="FM43" si="392">FL42*$D$46*FM39</f>
        <v>0</v>
      </c>
      <c r="FN43" s="6">
        <f t="shared" ref="FN43" si="393">FM42*$D$46*FN39</f>
        <v>0</v>
      </c>
      <c r="FO43" s="6">
        <f t="shared" ref="FO43" si="394">FN42*$D$46*FO39</f>
        <v>0</v>
      </c>
      <c r="FP43" s="6">
        <f t="shared" ref="FP43" si="395">FO42*$D$46*FP39</f>
        <v>0</v>
      </c>
      <c r="FQ43" s="6">
        <f t="shared" ref="FQ43" si="396">FP42*$D$46*FQ39</f>
        <v>0</v>
      </c>
      <c r="FR43" s="6">
        <f t="shared" ref="FR43" si="397">FQ42*$D$46*FR39</f>
        <v>0</v>
      </c>
      <c r="FS43" s="6">
        <f t="shared" ref="FS43" si="398">FR42*$D$46*FS39</f>
        <v>0</v>
      </c>
      <c r="FT43" s="6">
        <f t="shared" ref="FT43" si="399">FS42*$D$46*FT39</f>
        <v>0</v>
      </c>
      <c r="FU43" s="6">
        <f t="shared" ref="FU43" si="400">FT42*$D$46*FU39</f>
        <v>0</v>
      </c>
      <c r="FV43" s="6">
        <f t="shared" ref="FV43" si="401">FU42*$D$46*FV39</f>
        <v>0</v>
      </c>
      <c r="FW43" s="6">
        <f t="shared" ref="FW43" si="402">FV42*$D$46*FW39</f>
        <v>0</v>
      </c>
      <c r="FX43" s="6">
        <f t="shared" ref="FX43" si="403">FW42*$D$46*FX39</f>
        <v>0</v>
      </c>
      <c r="FY43" s="6">
        <f t="shared" ref="FY43" si="404">FX42*$D$46*FY39</f>
        <v>0</v>
      </c>
      <c r="FZ43" s="6">
        <f t="shared" ref="FZ43" si="405">FY42*$D$46*FZ39</f>
        <v>0</v>
      </c>
      <c r="GA43" s="6">
        <f t="shared" ref="GA43" si="406">FZ42*$D$46*GA39</f>
        <v>0</v>
      </c>
      <c r="GB43" s="6">
        <f t="shared" ref="GB43" si="407">GA42*$D$46*GB39</f>
        <v>0</v>
      </c>
      <c r="GC43" s="6">
        <f t="shared" ref="GC43" si="408">GB42*$D$46*GC39</f>
        <v>0</v>
      </c>
      <c r="GD43" s="6">
        <f t="shared" ref="GD43" si="409">GC42*$D$46*GD39</f>
        <v>0</v>
      </c>
      <c r="GE43" s="6">
        <f t="shared" ref="GE43" si="410">GD42*$D$46*GE39</f>
        <v>0</v>
      </c>
      <c r="GF43" s="6">
        <f t="shared" ref="GF43" si="411">GE42*$D$46*GF39</f>
        <v>0</v>
      </c>
      <c r="GG43" s="6">
        <f t="shared" ref="GG43" si="412">GF42*$D$46*GG39</f>
        <v>0</v>
      </c>
      <c r="GH43" s="6">
        <f t="shared" ref="GH43" si="413">GG42*$D$46*GH39</f>
        <v>0</v>
      </c>
      <c r="GI43" s="6">
        <f t="shared" ref="GI43" si="414">GH42*$D$46*GI39</f>
        <v>0</v>
      </c>
      <c r="GJ43" s="6">
        <f t="shared" ref="GJ43" si="415">GI42*$D$46*GJ39</f>
        <v>0</v>
      </c>
      <c r="GK43" s="6">
        <f t="shared" ref="GK43" si="416">GJ42*$D$46*GK39</f>
        <v>0</v>
      </c>
      <c r="GL43" s="6">
        <f t="shared" ref="GL43" si="417">GK42*$D$46*GL39</f>
        <v>0</v>
      </c>
      <c r="GM43" s="6">
        <f t="shared" ref="GM43" si="418">GL42*$D$46*GM39</f>
        <v>0</v>
      </c>
      <c r="GN43" s="6">
        <f t="shared" ref="GN43" si="419">GM42*$D$46*GN39</f>
        <v>0</v>
      </c>
      <c r="GO43" s="6">
        <f t="shared" ref="GO43" si="420">GN42*$D$46*GO39</f>
        <v>0</v>
      </c>
      <c r="GP43" s="6">
        <f t="shared" ref="GP43" si="421">GO42*$D$46*GP39</f>
        <v>0</v>
      </c>
      <c r="GQ43" s="6">
        <f t="shared" ref="GQ43" si="422">GP42*$D$46*GQ39</f>
        <v>0</v>
      </c>
      <c r="GR43" s="6">
        <f t="shared" ref="GR43" si="423">GQ42*$D$46*GR39</f>
        <v>0</v>
      </c>
      <c r="GS43" s="6">
        <f t="shared" ref="GS43" si="424">GR42*$D$46*GS39</f>
        <v>0</v>
      </c>
      <c r="GT43" s="6">
        <f t="shared" ref="GT43" si="425">GS42*$D$46*GT39</f>
        <v>0</v>
      </c>
      <c r="GU43" s="6">
        <f t="shared" ref="GU43" si="426">GT42*$D$46*GU39</f>
        <v>0</v>
      </c>
      <c r="GV43" s="6">
        <f t="shared" ref="GV43" si="427">GU42*$D$46*GV39</f>
        <v>0</v>
      </c>
      <c r="GW43" s="6">
        <f t="shared" ref="GW43" si="428">GV42*$D$46*GW39</f>
        <v>0</v>
      </c>
      <c r="GX43" s="6">
        <f t="shared" ref="GX43" si="429">GW42*$D$46*GX39</f>
        <v>0</v>
      </c>
      <c r="GY43" s="6">
        <f t="shared" ref="GY43" si="430">GX42*$D$46*GY39</f>
        <v>0</v>
      </c>
      <c r="GZ43" s="6">
        <f t="shared" ref="GZ43" si="431">GY42*$D$46*GZ39</f>
        <v>0</v>
      </c>
      <c r="HA43" s="6">
        <f t="shared" ref="HA43" si="432">GZ42*$D$46*HA39</f>
        <v>0</v>
      </c>
      <c r="HB43" s="6">
        <f t="shared" ref="HB43" si="433">HA42*$D$46*HB39</f>
        <v>0</v>
      </c>
      <c r="HC43" s="6">
        <f t="shared" ref="HC43" si="434">HB42*$D$46*HC39</f>
        <v>0</v>
      </c>
      <c r="HD43" s="6">
        <f t="shared" ref="HD43" si="435">HC42*$D$46*HD39</f>
        <v>0</v>
      </c>
      <c r="HE43" s="6">
        <f t="shared" ref="HE43" si="436">HD42*$D$46*HE39</f>
        <v>0</v>
      </c>
      <c r="HF43" s="6">
        <f t="shared" ref="HF43" si="437">HE42*$D$46*HF39</f>
        <v>0</v>
      </c>
      <c r="HG43" s="6">
        <f t="shared" ref="HG43" si="438">HF42*$D$46*HG39</f>
        <v>0</v>
      </c>
      <c r="HH43" s="6">
        <f t="shared" ref="HH43" si="439">HG42*$D$46*HH39</f>
        <v>0</v>
      </c>
      <c r="HI43" s="6">
        <f t="shared" ref="HI43" si="440">HH42*$D$46*HI39</f>
        <v>0</v>
      </c>
      <c r="HJ43" s="6">
        <f t="shared" ref="HJ43" si="441">HI42*$D$46*HJ39</f>
        <v>0</v>
      </c>
      <c r="HK43" s="6">
        <f t="shared" ref="HK43" si="442">HJ42*$D$46*HK39</f>
        <v>0</v>
      </c>
      <c r="HL43" s="6">
        <f t="shared" ref="HL43" si="443">HK42*$D$46*HL39</f>
        <v>0</v>
      </c>
      <c r="HM43" s="6">
        <f t="shared" ref="HM43" si="444">HL42*$D$46*HM39</f>
        <v>0</v>
      </c>
      <c r="HN43" s="6">
        <f t="shared" ref="HN43" si="445">HM42*$D$46*HN39</f>
        <v>0</v>
      </c>
      <c r="HO43" s="6">
        <f t="shared" ref="HO43" si="446">HN42*$D$46*HO39</f>
        <v>0</v>
      </c>
      <c r="HP43" s="6">
        <f t="shared" ref="HP43" si="447">HO42*$D$46*HP39</f>
        <v>0</v>
      </c>
      <c r="HQ43" s="6">
        <f t="shared" ref="HQ43" si="448">HP42*$D$46*HQ39</f>
        <v>0</v>
      </c>
      <c r="HR43" s="6">
        <f t="shared" ref="HR43" si="449">HQ42*$D$46*HR39</f>
        <v>0</v>
      </c>
      <c r="HS43" s="6">
        <f t="shared" ref="HS43" si="450">HR42*$D$46*HS39</f>
        <v>0</v>
      </c>
      <c r="HT43" s="6">
        <f t="shared" ref="HT43" si="451">HS42*$D$46*HT39</f>
        <v>0</v>
      </c>
      <c r="HU43" s="6">
        <f t="shared" ref="HU43" si="452">HT42*$D$46*HU39</f>
        <v>0</v>
      </c>
      <c r="HV43" s="6">
        <f t="shared" ref="HV43" si="453">HU42*$D$46*HV39</f>
        <v>0</v>
      </c>
      <c r="HW43" s="6">
        <f t="shared" ref="HW43" si="454">HV42*$D$46*HW39</f>
        <v>0</v>
      </c>
      <c r="HX43" s="6">
        <f t="shared" ref="HX43" si="455">HW42*$D$46*HX39</f>
        <v>0</v>
      </c>
      <c r="HY43" s="6">
        <f t="shared" ref="HY43" si="456">HX42*$D$46*HY39</f>
        <v>0</v>
      </c>
      <c r="HZ43" s="6">
        <f t="shared" ref="HZ43" si="457">HY42*$D$46*HZ39</f>
        <v>0</v>
      </c>
      <c r="IA43" s="6">
        <f t="shared" ref="IA43" si="458">HZ42*$D$46*IA39</f>
        <v>0</v>
      </c>
      <c r="IB43" s="6">
        <f t="shared" ref="IB43" si="459">IA42*$D$46*IB39</f>
        <v>0</v>
      </c>
      <c r="IC43" s="6">
        <f t="shared" ref="IC43" si="460">IB42*$D$46*IC39</f>
        <v>0</v>
      </c>
      <c r="ID43" s="6">
        <f t="shared" ref="ID43" si="461">IC42*$D$46*ID39</f>
        <v>0</v>
      </c>
      <c r="IE43" s="6">
        <f t="shared" ref="IE43" si="462">ID42*$D$46*IE39</f>
        <v>0</v>
      </c>
      <c r="IF43" s="6">
        <f t="shared" ref="IF43" si="463">IE42*$D$46*IF39</f>
        <v>0</v>
      </c>
      <c r="IG43" s="6">
        <f t="shared" ref="IG43" si="464">IF42*$D$46*IG39</f>
        <v>0</v>
      </c>
      <c r="IH43" s="6">
        <f t="shared" ref="IH43" si="465">IG42*$D$46*IH39</f>
        <v>0</v>
      </c>
      <c r="II43" s="6">
        <f t="shared" ref="II43" si="466">IH42*$D$46*II39</f>
        <v>0</v>
      </c>
      <c r="IJ43" s="6">
        <f t="shared" ref="IJ43" si="467">II42*$D$46*IJ39</f>
        <v>0</v>
      </c>
      <c r="IK43" s="6">
        <f t="shared" ref="IK43" si="468">IJ42*$D$46*IK39</f>
        <v>0</v>
      </c>
      <c r="IL43" s="6">
        <f t="shared" ref="IL43" si="469">IK42*$D$46*IL39</f>
        <v>0</v>
      </c>
      <c r="IM43" s="6">
        <f t="shared" ref="IM43" si="470">IL42*$D$46*IM39</f>
        <v>0</v>
      </c>
      <c r="IN43" s="6">
        <f t="shared" ref="IN43" si="471">IM42*$D$46*IN39</f>
        <v>0</v>
      </c>
      <c r="IO43" s="6">
        <f t="shared" ref="IO43" si="472">IN42*$D$46*IO39</f>
        <v>0</v>
      </c>
      <c r="IP43" s="6">
        <f t="shared" ref="IP43" si="473">IO42*$D$46*IP39</f>
        <v>0</v>
      </c>
      <c r="IQ43" s="6">
        <f t="shared" ref="IQ43" si="474">IP42*$D$46*IQ39</f>
        <v>0</v>
      </c>
      <c r="IR43" s="6">
        <f t="shared" ref="IR43" si="475">IQ42*$D$46*IR39</f>
        <v>0</v>
      </c>
      <c r="IS43" s="6">
        <f t="shared" ref="IS43" si="476">IR42*$D$46*IS39</f>
        <v>0</v>
      </c>
      <c r="IT43" s="6">
        <f t="shared" ref="IT43" si="477">IS42*$D$46*IT39</f>
        <v>0</v>
      </c>
      <c r="IU43" s="6">
        <f t="shared" ref="IU43" si="478">IT42*$D$46*IU39</f>
        <v>0</v>
      </c>
      <c r="IV43" s="6">
        <f t="shared" ref="IV43" si="479">IU42*$D$46*IV39</f>
        <v>0</v>
      </c>
      <c r="IW43" s="6">
        <f t="shared" ref="IW43" si="480">IV42*$D$46*IW39</f>
        <v>0</v>
      </c>
      <c r="IX43" s="6">
        <f t="shared" ref="IX43" si="481">IW42*$D$46*IX39</f>
        <v>0</v>
      </c>
      <c r="IY43" s="6">
        <f t="shared" ref="IY43" si="482">IX42*$D$46*IY39</f>
        <v>0</v>
      </c>
      <c r="IZ43" s="6">
        <f t="shared" ref="IZ43" si="483">IY42*$D$46*IZ39</f>
        <v>0</v>
      </c>
      <c r="JA43" s="6">
        <f t="shared" ref="JA43" si="484">IZ42*$D$46*JA39</f>
        <v>0</v>
      </c>
      <c r="JB43" s="6">
        <f t="shared" ref="JB43" si="485">JA42*$D$46*JB39</f>
        <v>0</v>
      </c>
      <c r="JC43" s="6">
        <f t="shared" ref="JC43" si="486">JB42*$D$46*JC39</f>
        <v>0</v>
      </c>
      <c r="JD43" s="6">
        <f t="shared" ref="JD43" si="487">JC42*$D$46*JD39</f>
        <v>0</v>
      </c>
      <c r="JE43" s="6">
        <f t="shared" ref="JE43" si="488">JD42*$D$46*JE39</f>
        <v>0</v>
      </c>
      <c r="JF43" s="6">
        <f t="shared" ref="JF43" si="489">JE42*$D$46*JF39</f>
        <v>0</v>
      </c>
      <c r="JG43" s="6">
        <f t="shared" ref="JG43" si="490">JF42*$D$46*JG39</f>
        <v>0</v>
      </c>
      <c r="JH43" s="6">
        <f t="shared" ref="JH43" si="491">JG42*$D$46*JH39</f>
        <v>0</v>
      </c>
      <c r="JI43" s="6">
        <f t="shared" ref="JI43" si="492">JH42*$D$46*JI39</f>
        <v>0</v>
      </c>
      <c r="JJ43" s="6">
        <f t="shared" ref="JJ43" si="493">JI42*$D$46*JJ39</f>
        <v>0</v>
      </c>
      <c r="JK43" s="6">
        <f t="shared" ref="JK43" si="494">JJ42*$D$46*JK39</f>
        <v>0</v>
      </c>
      <c r="JL43" s="6">
        <f t="shared" ref="JL43" si="495">JK42*$D$46*JL39</f>
        <v>0</v>
      </c>
      <c r="JM43" s="6">
        <f t="shared" ref="JM43" si="496">JL42*$D$46*JM39</f>
        <v>0</v>
      </c>
      <c r="JN43" s="6">
        <f t="shared" ref="JN43" si="497">JM42*$D$46*JN39</f>
        <v>0</v>
      </c>
      <c r="JO43" s="6">
        <f t="shared" ref="JO43" si="498">JN42*$D$46*JO39</f>
        <v>0</v>
      </c>
      <c r="JP43" s="6">
        <f t="shared" ref="JP43" si="499">JO42*$D$46*JP39</f>
        <v>0</v>
      </c>
      <c r="JQ43" s="6">
        <f t="shared" ref="JQ43" si="500">JP42*$D$46*JQ39</f>
        <v>0</v>
      </c>
      <c r="JR43" s="6">
        <f t="shared" ref="JR43" si="501">JQ42*$D$46*JR39</f>
        <v>0</v>
      </c>
      <c r="JS43" s="6">
        <f t="shared" ref="JS43" si="502">JR42*$D$46*JS39</f>
        <v>0</v>
      </c>
      <c r="JT43" s="6">
        <f t="shared" ref="JT43" si="503">JS42*$D$46*JT39</f>
        <v>0</v>
      </c>
      <c r="JU43" s="6">
        <f t="shared" ref="JU43" si="504">JT42*$D$46*JU39</f>
        <v>0</v>
      </c>
      <c r="JV43" s="6">
        <f t="shared" ref="JV43" si="505">JU42*$D$46*JV39</f>
        <v>0</v>
      </c>
      <c r="JW43" s="6">
        <f t="shared" ref="JW43" si="506">JV42*$D$46*JW39</f>
        <v>0</v>
      </c>
      <c r="JX43" s="6">
        <f t="shared" ref="JX43" si="507">JW42*$D$46*JX39</f>
        <v>0</v>
      </c>
      <c r="JY43" s="6">
        <f t="shared" ref="JY43" si="508">JX42*$D$46*JY39</f>
        <v>0</v>
      </c>
      <c r="JZ43" s="6">
        <f t="shared" ref="JZ43" si="509">JY42*$D$46*JZ39</f>
        <v>0</v>
      </c>
      <c r="KA43" s="6">
        <f t="shared" ref="KA43" si="510">JZ42*$D$46*KA39</f>
        <v>0</v>
      </c>
      <c r="KB43" s="6">
        <f t="shared" ref="KB43" si="511">KA42*$D$46*KB39</f>
        <v>0</v>
      </c>
      <c r="KC43" s="6">
        <f t="shared" ref="KC43" si="512">KB42*$D$46*KC39</f>
        <v>0</v>
      </c>
      <c r="KD43" s="6">
        <f t="shared" ref="KD43" si="513">KC42*$D$46*KD39</f>
        <v>0</v>
      </c>
    </row>
    <row r="44" spans="2:290" x14ac:dyDescent="0.3">
      <c r="B44" s="2" t="s">
        <v>14</v>
      </c>
      <c r="E44" s="6">
        <f>(E42)*E37</f>
        <v>0</v>
      </c>
      <c r="F44" s="6">
        <f t="shared" ref="F44:BQ44" si="514">(F42)*F37</f>
        <v>0</v>
      </c>
      <c r="G44" s="6">
        <f t="shared" si="514"/>
        <v>0</v>
      </c>
      <c r="H44" s="6">
        <f t="shared" si="514"/>
        <v>0</v>
      </c>
      <c r="I44" s="6">
        <f t="shared" si="514"/>
        <v>0</v>
      </c>
      <c r="J44" s="6">
        <f t="shared" si="514"/>
        <v>0</v>
      </c>
      <c r="K44" s="6">
        <f t="shared" si="514"/>
        <v>0</v>
      </c>
      <c r="L44" s="6">
        <f t="shared" si="514"/>
        <v>0</v>
      </c>
      <c r="M44" s="6">
        <f t="shared" si="514"/>
        <v>0</v>
      </c>
      <c r="N44" s="6">
        <f t="shared" si="514"/>
        <v>0</v>
      </c>
      <c r="O44" s="6">
        <f t="shared" si="514"/>
        <v>0</v>
      </c>
      <c r="P44" s="6">
        <f t="shared" si="514"/>
        <v>0</v>
      </c>
      <c r="Q44" s="6">
        <f t="shared" si="514"/>
        <v>0</v>
      </c>
      <c r="R44" s="6">
        <f t="shared" si="514"/>
        <v>0</v>
      </c>
      <c r="S44" s="6">
        <f t="shared" si="514"/>
        <v>0</v>
      </c>
      <c r="T44" s="6">
        <f t="shared" si="514"/>
        <v>0</v>
      </c>
      <c r="U44" s="6">
        <f t="shared" si="514"/>
        <v>0</v>
      </c>
      <c r="V44" s="6">
        <f t="shared" si="514"/>
        <v>0</v>
      </c>
      <c r="W44" s="6">
        <f t="shared" si="514"/>
        <v>0</v>
      </c>
      <c r="X44" s="6">
        <f t="shared" si="514"/>
        <v>0</v>
      </c>
      <c r="Y44" s="6">
        <f t="shared" si="514"/>
        <v>0</v>
      </c>
      <c r="Z44" s="6">
        <f t="shared" si="514"/>
        <v>0</v>
      </c>
      <c r="AA44" s="6">
        <f t="shared" si="514"/>
        <v>0</v>
      </c>
      <c r="AB44" s="6">
        <f t="shared" si="514"/>
        <v>0</v>
      </c>
      <c r="AC44" s="6">
        <f t="shared" si="514"/>
        <v>0</v>
      </c>
      <c r="AD44" s="6">
        <f t="shared" si="514"/>
        <v>0</v>
      </c>
      <c r="AE44" s="6">
        <f t="shared" si="514"/>
        <v>0</v>
      </c>
      <c r="AF44" s="6">
        <f t="shared" si="514"/>
        <v>0</v>
      </c>
      <c r="AG44" s="6">
        <f t="shared" si="514"/>
        <v>0</v>
      </c>
      <c r="AH44" s="6">
        <f t="shared" si="514"/>
        <v>0</v>
      </c>
      <c r="AI44" s="6">
        <f t="shared" si="514"/>
        <v>0</v>
      </c>
      <c r="AJ44" s="6">
        <f t="shared" si="514"/>
        <v>0</v>
      </c>
      <c r="AK44" s="6">
        <f t="shared" si="514"/>
        <v>0</v>
      </c>
      <c r="AL44" s="6">
        <f t="shared" si="514"/>
        <v>0</v>
      </c>
      <c r="AM44" s="6">
        <f t="shared" si="514"/>
        <v>0</v>
      </c>
      <c r="AN44" s="6">
        <f t="shared" si="514"/>
        <v>0</v>
      </c>
      <c r="AO44" s="6">
        <f t="shared" si="514"/>
        <v>1235.0706453137389</v>
      </c>
      <c r="AP44" s="6">
        <f t="shared" si="514"/>
        <v>1235.0706453137389</v>
      </c>
      <c r="AQ44" s="6">
        <f t="shared" si="514"/>
        <v>1235.0706453137389</v>
      </c>
      <c r="AR44" s="6">
        <f t="shared" si="514"/>
        <v>1235.0706453137389</v>
      </c>
      <c r="AS44" s="6">
        <f t="shared" si="514"/>
        <v>1235.0706453137389</v>
      </c>
      <c r="AT44" s="6">
        <f t="shared" si="514"/>
        <v>1235.0706453137389</v>
      </c>
      <c r="AU44" s="6">
        <f t="shared" si="514"/>
        <v>1235.0706453137389</v>
      </c>
      <c r="AV44" s="6">
        <f t="shared" si="514"/>
        <v>1235.0706453137389</v>
      </c>
      <c r="AW44" s="6">
        <f t="shared" si="514"/>
        <v>1235.0706453137389</v>
      </c>
      <c r="AX44" s="6">
        <f t="shared" si="514"/>
        <v>1235.0706453137389</v>
      </c>
      <c r="AY44" s="6">
        <f t="shared" si="514"/>
        <v>1235.0706453137389</v>
      </c>
      <c r="AZ44" s="6">
        <f t="shared" si="514"/>
        <v>1235.0706453137389</v>
      </c>
      <c r="BA44" s="6">
        <f t="shared" si="514"/>
        <v>1235.0706453137389</v>
      </c>
      <c r="BB44" s="6">
        <f t="shared" si="514"/>
        <v>1235.0706453137389</v>
      </c>
      <c r="BC44" s="6">
        <f t="shared" si="514"/>
        <v>1235.0706453137389</v>
      </c>
      <c r="BD44" s="6">
        <f t="shared" si="514"/>
        <v>1235.0706453137389</v>
      </c>
      <c r="BE44" s="6">
        <f t="shared" si="514"/>
        <v>1235.0706453137389</v>
      </c>
      <c r="BF44" s="6">
        <f t="shared" si="514"/>
        <v>1235.0706453137389</v>
      </c>
      <c r="BG44" s="6">
        <f t="shared" si="514"/>
        <v>1235.0706453137389</v>
      </c>
      <c r="BH44" s="6">
        <f t="shared" si="514"/>
        <v>1235.0706453137389</v>
      </c>
      <c r="BI44" s="6">
        <f t="shared" si="514"/>
        <v>1235.0706453137389</v>
      </c>
      <c r="BJ44" s="6">
        <f t="shared" si="514"/>
        <v>1235.0706453137389</v>
      </c>
      <c r="BK44" s="6">
        <f t="shared" si="514"/>
        <v>1235.0706453137389</v>
      </c>
      <c r="BL44" s="6">
        <f t="shared" si="514"/>
        <v>1235.0706453137389</v>
      </c>
      <c r="BM44" s="6">
        <f t="shared" si="514"/>
        <v>1235.0706453137389</v>
      </c>
      <c r="BN44" s="6">
        <f t="shared" si="514"/>
        <v>1235.0706453137389</v>
      </c>
      <c r="BO44" s="6">
        <f t="shared" si="514"/>
        <v>1235.0706453137389</v>
      </c>
      <c r="BP44" s="6">
        <f t="shared" si="514"/>
        <v>1235.0706453137389</v>
      </c>
      <c r="BQ44" s="6">
        <f t="shared" si="514"/>
        <v>1235.0706453137389</v>
      </c>
      <c r="BR44" s="6">
        <f t="shared" ref="BR44:EC44" si="515">(BR42)*BR37</f>
        <v>1235.0706453137389</v>
      </c>
      <c r="BS44" s="6">
        <f t="shared" si="515"/>
        <v>1235.0706453137389</v>
      </c>
      <c r="BT44" s="6">
        <f t="shared" si="515"/>
        <v>1235.0706453137389</v>
      </c>
      <c r="BU44" s="6">
        <f t="shared" si="515"/>
        <v>1235.0706453137389</v>
      </c>
      <c r="BV44" s="6">
        <f t="shared" si="515"/>
        <v>1235.0706453137389</v>
      </c>
      <c r="BW44" s="6">
        <f t="shared" si="515"/>
        <v>1235.0706453137389</v>
      </c>
      <c r="BX44" s="6">
        <f t="shared" si="515"/>
        <v>1235.0706453137389</v>
      </c>
      <c r="BY44" s="6">
        <f t="shared" si="515"/>
        <v>1235.0706453137389</v>
      </c>
      <c r="BZ44" s="6">
        <f t="shared" si="515"/>
        <v>1235.0706453137389</v>
      </c>
      <c r="CA44" s="6">
        <f t="shared" si="515"/>
        <v>1235.0706453137389</v>
      </c>
      <c r="CB44" s="6">
        <f t="shared" si="515"/>
        <v>1235.0706453137389</v>
      </c>
      <c r="CC44" s="6">
        <f t="shared" si="515"/>
        <v>1235.0706453137389</v>
      </c>
      <c r="CD44" s="6">
        <f t="shared" si="515"/>
        <v>1235.0706453137389</v>
      </c>
      <c r="CE44" s="6">
        <f t="shared" si="515"/>
        <v>1235.0706453137389</v>
      </c>
      <c r="CF44" s="6">
        <f t="shared" si="515"/>
        <v>1235.0706453137389</v>
      </c>
      <c r="CG44" s="6">
        <f t="shared" si="515"/>
        <v>1235.0706453137389</v>
      </c>
      <c r="CH44" s="6">
        <f t="shared" si="515"/>
        <v>1235.0706453137389</v>
      </c>
      <c r="CI44" s="6">
        <f t="shared" si="515"/>
        <v>1235.0706453137389</v>
      </c>
      <c r="CJ44" s="6">
        <f t="shared" si="515"/>
        <v>1235.0706453137389</v>
      </c>
      <c r="CK44" s="6">
        <f t="shared" si="515"/>
        <v>1235.0706453137389</v>
      </c>
      <c r="CL44" s="6">
        <f t="shared" si="515"/>
        <v>1235.0706453137389</v>
      </c>
      <c r="CM44" s="6">
        <f t="shared" si="515"/>
        <v>1235.0706453137389</v>
      </c>
      <c r="CN44" s="6">
        <f t="shared" si="515"/>
        <v>1235.0706453137389</v>
      </c>
      <c r="CO44" s="6">
        <f t="shared" si="515"/>
        <v>1235.0706453137389</v>
      </c>
      <c r="CP44" s="6">
        <f t="shared" si="515"/>
        <v>1235.0706453137389</v>
      </c>
      <c r="CQ44" s="6">
        <f t="shared" si="515"/>
        <v>1235.0706453137389</v>
      </c>
      <c r="CR44" s="6">
        <f t="shared" si="515"/>
        <v>1235.0706453137389</v>
      </c>
      <c r="CS44" s="6">
        <f t="shared" si="515"/>
        <v>1235.0706453137389</v>
      </c>
      <c r="CT44" s="6">
        <f t="shared" si="515"/>
        <v>1235.0706453137389</v>
      </c>
      <c r="CU44" s="6">
        <f t="shared" si="515"/>
        <v>1235.0706453137389</v>
      </c>
      <c r="CV44" s="6">
        <f t="shared" si="515"/>
        <v>1235.0706453137389</v>
      </c>
      <c r="CW44" s="6">
        <f t="shared" si="515"/>
        <v>1235.0706453137389</v>
      </c>
      <c r="CX44" s="6">
        <f t="shared" si="515"/>
        <v>1235.0706453137389</v>
      </c>
      <c r="CY44" s="6">
        <f t="shared" si="515"/>
        <v>1235.0706453137389</v>
      </c>
      <c r="CZ44" s="6">
        <f t="shared" si="515"/>
        <v>1235.0706453137389</v>
      </c>
      <c r="DA44" s="6">
        <f t="shared" si="515"/>
        <v>1235.0706453137389</v>
      </c>
      <c r="DB44" s="6">
        <f t="shared" si="515"/>
        <v>1235.0706453137389</v>
      </c>
      <c r="DC44" s="6">
        <f t="shared" si="515"/>
        <v>1235.0706453137389</v>
      </c>
      <c r="DD44" s="6">
        <f t="shared" si="515"/>
        <v>1235.0706453137389</v>
      </c>
      <c r="DE44" s="6">
        <f t="shared" si="515"/>
        <v>1235.0706453137389</v>
      </c>
      <c r="DF44" s="6">
        <f t="shared" si="515"/>
        <v>1235.0706453137389</v>
      </c>
      <c r="DG44" s="6">
        <f t="shared" si="515"/>
        <v>1235.0706453137389</v>
      </c>
      <c r="DH44" s="6">
        <f t="shared" si="515"/>
        <v>1235.0706453137389</v>
      </c>
      <c r="DI44" s="6">
        <f t="shared" si="515"/>
        <v>1235.0706453137389</v>
      </c>
      <c r="DJ44" s="6">
        <f t="shared" si="515"/>
        <v>1235.0706453137389</v>
      </c>
      <c r="DK44" s="6">
        <f t="shared" si="515"/>
        <v>1235.0706453137389</v>
      </c>
      <c r="DL44" s="6">
        <f t="shared" si="515"/>
        <v>1235.0706453137389</v>
      </c>
      <c r="DM44" s="6">
        <f t="shared" si="515"/>
        <v>1235.0706453137389</v>
      </c>
      <c r="DN44" s="6">
        <f t="shared" si="515"/>
        <v>1235.0706453137389</v>
      </c>
      <c r="DO44" s="6">
        <f t="shared" si="515"/>
        <v>1235.0706453137389</v>
      </c>
      <c r="DP44" s="6">
        <f t="shared" si="515"/>
        <v>1235.0706453137389</v>
      </c>
      <c r="DQ44" s="6">
        <f t="shared" si="515"/>
        <v>1235.0706453137389</v>
      </c>
      <c r="DR44" s="6">
        <f t="shared" si="515"/>
        <v>1235.0706453137389</v>
      </c>
      <c r="DS44" s="6">
        <f t="shared" si="515"/>
        <v>1235.0706453137389</v>
      </c>
      <c r="DT44" s="6">
        <f t="shared" si="515"/>
        <v>1235.0706453137389</v>
      </c>
      <c r="DU44" s="6">
        <f t="shared" si="515"/>
        <v>1235.0706453137389</v>
      </c>
      <c r="DV44" s="6">
        <f t="shared" si="515"/>
        <v>1235.0706453137389</v>
      </c>
      <c r="DW44" s="6">
        <f t="shared" si="515"/>
        <v>1235.0706453137389</v>
      </c>
      <c r="DX44" s="6">
        <f t="shared" si="515"/>
        <v>1235.0706453137389</v>
      </c>
      <c r="DY44" s="6">
        <f t="shared" si="515"/>
        <v>1235.0706453137389</v>
      </c>
      <c r="DZ44" s="6">
        <f t="shared" si="515"/>
        <v>1235.0706453137389</v>
      </c>
      <c r="EA44" s="6">
        <f t="shared" si="515"/>
        <v>1235.0706453137389</v>
      </c>
      <c r="EB44" s="6">
        <f t="shared" si="515"/>
        <v>1235.0706453137389</v>
      </c>
      <c r="EC44" s="6">
        <f t="shared" si="515"/>
        <v>1235.0706453137389</v>
      </c>
      <c r="ED44" s="6">
        <f t="shared" ref="ED44:EY44" si="516">(ED42)*ED37</f>
        <v>1235.0706453137389</v>
      </c>
      <c r="EE44" s="6">
        <f t="shared" si="516"/>
        <v>1235.0706453137389</v>
      </c>
      <c r="EF44" s="6">
        <f t="shared" si="516"/>
        <v>1235.0706453137389</v>
      </c>
      <c r="EG44" s="6">
        <f t="shared" si="516"/>
        <v>1235.0706453137389</v>
      </c>
      <c r="EH44" s="6">
        <f t="shared" si="516"/>
        <v>1235.0706453137389</v>
      </c>
      <c r="EI44" s="6">
        <f t="shared" si="516"/>
        <v>1235.0706453137389</v>
      </c>
      <c r="EJ44" s="6">
        <f t="shared" si="516"/>
        <v>1235.0706453137389</v>
      </c>
      <c r="EK44" s="6">
        <f t="shared" si="516"/>
        <v>1235.0706453137389</v>
      </c>
      <c r="EL44" s="6">
        <f t="shared" si="516"/>
        <v>1235.0706453137389</v>
      </c>
      <c r="EM44" s="6">
        <f t="shared" si="516"/>
        <v>1235.0706453137389</v>
      </c>
      <c r="EN44" s="6">
        <f t="shared" si="516"/>
        <v>1235.0706453137389</v>
      </c>
      <c r="EO44" s="6">
        <f t="shared" si="516"/>
        <v>1235.0706453137389</v>
      </c>
      <c r="EP44" s="6">
        <f t="shared" si="516"/>
        <v>1235.0706453137389</v>
      </c>
      <c r="EQ44" s="6">
        <f t="shared" si="516"/>
        <v>1235.0706453137389</v>
      </c>
      <c r="ER44" s="6">
        <f t="shared" si="516"/>
        <v>1235.0706453137389</v>
      </c>
      <c r="ES44" s="6">
        <f t="shared" si="516"/>
        <v>1235.0706453137389</v>
      </c>
      <c r="ET44" s="6">
        <f t="shared" si="516"/>
        <v>1235.0706453137389</v>
      </c>
      <c r="EU44" s="6">
        <f t="shared" si="516"/>
        <v>1235.0706453137389</v>
      </c>
      <c r="EV44" s="6">
        <f t="shared" si="516"/>
        <v>1235.0706453137389</v>
      </c>
      <c r="EW44" s="6">
        <f t="shared" si="516"/>
        <v>1235.0706453137389</v>
      </c>
      <c r="EX44" s="6">
        <f t="shared" si="516"/>
        <v>1235.0706453137389</v>
      </c>
      <c r="EY44" s="6">
        <f t="shared" si="516"/>
        <v>1235.0706453137389</v>
      </c>
      <c r="EZ44" s="6">
        <f t="shared" ref="EZ44:HK44" si="517">(EZ42)*EZ37</f>
        <v>1235.0706453137389</v>
      </c>
      <c r="FA44" s="6">
        <f t="shared" si="517"/>
        <v>1235.0706453137389</v>
      </c>
      <c r="FB44" s="6">
        <f t="shared" si="517"/>
        <v>1235.0706453137389</v>
      </c>
      <c r="FC44" s="6">
        <f t="shared" si="517"/>
        <v>1235.0706453137389</v>
      </c>
      <c r="FD44" s="6">
        <f t="shared" si="517"/>
        <v>1235.0706453137389</v>
      </c>
      <c r="FE44" s="6">
        <f t="shared" si="517"/>
        <v>1235.0706453137389</v>
      </c>
      <c r="FF44" s="6">
        <f t="shared" si="517"/>
        <v>1235.0706453137389</v>
      </c>
      <c r="FG44" s="6">
        <f t="shared" si="517"/>
        <v>1235.0706453137389</v>
      </c>
      <c r="FH44" s="6">
        <f t="shared" si="517"/>
        <v>1235.0706453137389</v>
      </c>
      <c r="FI44" s="6">
        <f t="shared" si="517"/>
        <v>1235.0706453137389</v>
      </c>
      <c r="FJ44" s="6">
        <f t="shared" si="517"/>
        <v>1235.0706453137389</v>
      </c>
      <c r="FK44" s="6">
        <f t="shared" si="517"/>
        <v>1235.0706453137389</v>
      </c>
      <c r="FL44" s="6">
        <f t="shared" si="517"/>
        <v>1235.0706453137389</v>
      </c>
      <c r="FM44" s="6">
        <f t="shared" si="517"/>
        <v>1235.0706453137389</v>
      </c>
      <c r="FN44" s="6">
        <f t="shared" si="517"/>
        <v>1235.0706453137389</v>
      </c>
      <c r="FO44" s="6">
        <f t="shared" si="517"/>
        <v>1235.0706453137389</v>
      </c>
      <c r="FP44" s="6">
        <f t="shared" si="517"/>
        <v>1235.0706453137389</v>
      </c>
      <c r="FQ44" s="6">
        <f t="shared" si="517"/>
        <v>1235.0706453137389</v>
      </c>
      <c r="FR44" s="6">
        <f t="shared" si="517"/>
        <v>1235.0706453137389</v>
      </c>
      <c r="FS44" s="6">
        <f t="shared" si="517"/>
        <v>1235.0706453137389</v>
      </c>
      <c r="FT44" s="6">
        <f t="shared" si="517"/>
        <v>1235.0706453137389</v>
      </c>
      <c r="FU44" s="6">
        <f t="shared" si="517"/>
        <v>1235.0706453137389</v>
      </c>
      <c r="FV44" s="6">
        <f t="shared" si="517"/>
        <v>1235.0706453137389</v>
      </c>
      <c r="FW44" s="6">
        <f t="shared" si="517"/>
        <v>1235.0706453137389</v>
      </c>
      <c r="FX44" s="6">
        <f t="shared" si="517"/>
        <v>1235.0706453137389</v>
      </c>
      <c r="FY44" s="6">
        <f t="shared" si="517"/>
        <v>1235.0706453137389</v>
      </c>
      <c r="FZ44" s="6">
        <f t="shared" si="517"/>
        <v>1235.0706453137389</v>
      </c>
      <c r="GA44" s="6">
        <f t="shared" si="517"/>
        <v>1235.0706453137389</v>
      </c>
      <c r="GB44" s="6">
        <f t="shared" si="517"/>
        <v>1235.0706453137389</v>
      </c>
      <c r="GC44" s="6">
        <f t="shared" si="517"/>
        <v>1235.0706453137389</v>
      </c>
      <c r="GD44" s="6">
        <f t="shared" si="517"/>
        <v>1235.0706453137389</v>
      </c>
      <c r="GE44" s="6">
        <f t="shared" si="517"/>
        <v>1235.0706453137389</v>
      </c>
      <c r="GF44" s="6">
        <f t="shared" si="517"/>
        <v>1235.0706453137389</v>
      </c>
      <c r="GG44" s="6">
        <f t="shared" si="517"/>
        <v>1235.0706453137389</v>
      </c>
      <c r="GH44" s="6">
        <f t="shared" si="517"/>
        <v>1235.0706453137389</v>
      </c>
      <c r="GI44" s="6">
        <f t="shared" si="517"/>
        <v>1235.0706453137389</v>
      </c>
      <c r="GJ44" s="6">
        <f t="shared" si="517"/>
        <v>1235.0706453137389</v>
      </c>
      <c r="GK44" s="6">
        <f t="shared" si="517"/>
        <v>1235.0706453137389</v>
      </c>
      <c r="GL44" s="6">
        <f t="shared" si="517"/>
        <v>1235.0706453137389</v>
      </c>
      <c r="GM44" s="6">
        <f t="shared" si="517"/>
        <v>1235.0706453137389</v>
      </c>
      <c r="GN44" s="6">
        <f t="shared" si="517"/>
        <v>1235.0706453137389</v>
      </c>
      <c r="GO44" s="6">
        <f t="shared" si="517"/>
        <v>1235.0706453137389</v>
      </c>
      <c r="GP44" s="6">
        <f t="shared" si="517"/>
        <v>1235.0706453137389</v>
      </c>
      <c r="GQ44" s="6">
        <f t="shared" si="517"/>
        <v>1235.0706453137389</v>
      </c>
      <c r="GR44" s="6">
        <f t="shared" si="517"/>
        <v>1235.0706453137389</v>
      </c>
      <c r="GS44" s="6">
        <f t="shared" si="517"/>
        <v>1235.0706453137389</v>
      </c>
      <c r="GT44" s="6">
        <f t="shared" si="517"/>
        <v>1235.0706453137389</v>
      </c>
      <c r="GU44" s="6">
        <f t="shared" si="517"/>
        <v>1235.0706453137389</v>
      </c>
      <c r="GV44" s="6">
        <f t="shared" si="517"/>
        <v>1235.0706453137389</v>
      </c>
      <c r="GW44" s="6">
        <f t="shared" si="517"/>
        <v>1235.0706453137389</v>
      </c>
      <c r="GX44" s="6">
        <f t="shared" si="517"/>
        <v>1235.0706453137389</v>
      </c>
      <c r="GY44" s="6">
        <f t="shared" si="517"/>
        <v>1235.0706453137389</v>
      </c>
      <c r="GZ44" s="6">
        <f t="shared" si="517"/>
        <v>1235.0706453137389</v>
      </c>
      <c r="HA44" s="6">
        <f t="shared" si="517"/>
        <v>1235.0706453137389</v>
      </c>
      <c r="HB44" s="6">
        <f t="shared" si="517"/>
        <v>1235.0706453137389</v>
      </c>
      <c r="HC44" s="6">
        <f t="shared" si="517"/>
        <v>1235.0706453137389</v>
      </c>
      <c r="HD44" s="6">
        <f t="shared" si="517"/>
        <v>1235.0706453137389</v>
      </c>
      <c r="HE44" s="6">
        <f t="shared" si="517"/>
        <v>1235.0706453137389</v>
      </c>
      <c r="HF44" s="6">
        <f t="shared" si="517"/>
        <v>1235.0706453137389</v>
      </c>
      <c r="HG44" s="6">
        <f t="shared" si="517"/>
        <v>1235.0706453137389</v>
      </c>
      <c r="HH44" s="6">
        <f t="shared" si="517"/>
        <v>1235.0706453137389</v>
      </c>
      <c r="HI44" s="6">
        <f t="shared" si="517"/>
        <v>1235.0706453137389</v>
      </c>
      <c r="HJ44" s="6">
        <f t="shared" si="517"/>
        <v>1235.0706453137389</v>
      </c>
      <c r="HK44" s="6">
        <f t="shared" si="517"/>
        <v>1235.0706453137389</v>
      </c>
      <c r="HL44" s="6">
        <f t="shared" ref="HL44:JW44" si="518">(HL42)*HL37</f>
        <v>1235.0706453137389</v>
      </c>
      <c r="HM44" s="6">
        <f t="shared" si="518"/>
        <v>0</v>
      </c>
      <c r="HN44" s="6">
        <f t="shared" si="518"/>
        <v>0</v>
      </c>
      <c r="HO44" s="6">
        <f t="shared" si="518"/>
        <v>0</v>
      </c>
      <c r="HP44" s="6">
        <f t="shared" si="518"/>
        <v>0</v>
      </c>
      <c r="HQ44" s="6">
        <f t="shared" si="518"/>
        <v>0</v>
      </c>
      <c r="HR44" s="6">
        <f t="shared" si="518"/>
        <v>0</v>
      </c>
      <c r="HS44" s="6">
        <f t="shared" si="518"/>
        <v>0</v>
      </c>
      <c r="HT44" s="6">
        <f t="shared" si="518"/>
        <v>0</v>
      </c>
      <c r="HU44" s="6">
        <f t="shared" si="518"/>
        <v>0</v>
      </c>
      <c r="HV44" s="6">
        <f t="shared" si="518"/>
        <v>0</v>
      </c>
      <c r="HW44" s="6">
        <f t="shared" si="518"/>
        <v>0</v>
      </c>
      <c r="HX44" s="6">
        <f t="shared" si="518"/>
        <v>0</v>
      </c>
      <c r="HY44" s="6">
        <f t="shared" si="518"/>
        <v>0</v>
      </c>
      <c r="HZ44" s="6">
        <f t="shared" si="518"/>
        <v>0</v>
      </c>
      <c r="IA44" s="6">
        <f t="shared" si="518"/>
        <v>0</v>
      </c>
      <c r="IB44" s="6">
        <f t="shared" si="518"/>
        <v>0</v>
      </c>
      <c r="IC44" s="6">
        <f t="shared" si="518"/>
        <v>0</v>
      </c>
      <c r="ID44" s="6">
        <f t="shared" si="518"/>
        <v>0</v>
      </c>
      <c r="IE44" s="6">
        <f t="shared" si="518"/>
        <v>0</v>
      </c>
      <c r="IF44" s="6">
        <f t="shared" si="518"/>
        <v>0</v>
      </c>
      <c r="IG44" s="6">
        <f t="shared" si="518"/>
        <v>0</v>
      </c>
      <c r="IH44" s="6">
        <f t="shared" si="518"/>
        <v>0</v>
      </c>
      <c r="II44" s="6">
        <f t="shared" si="518"/>
        <v>0</v>
      </c>
      <c r="IJ44" s="6">
        <f t="shared" si="518"/>
        <v>0</v>
      </c>
      <c r="IK44" s="6">
        <f t="shared" si="518"/>
        <v>0</v>
      </c>
      <c r="IL44" s="6">
        <f t="shared" si="518"/>
        <v>0</v>
      </c>
      <c r="IM44" s="6">
        <f t="shared" si="518"/>
        <v>0</v>
      </c>
      <c r="IN44" s="6">
        <f t="shared" si="518"/>
        <v>0</v>
      </c>
      <c r="IO44" s="6">
        <f t="shared" si="518"/>
        <v>0</v>
      </c>
      <c r="IP44" s="6">
        <f t="shared" si="518"/>
        <v>0</v>
      </c>
      <c r="IQ44" s="6">
        <f t="shared" si="518"/>
        <v>0</v>
      </c>
      <c r="IR44" s="6">
        <f t="shared" si="518"/>
        <v>0</v>
      </c>
      <c r="IS44" s="6">
        <f t="shared" si="518"/>
        <v>0</v>
      </c>
      <c r="IT44" s="6">
        <f t="shared" si="518"/>
        <v>0</v>
      </c>
      <c r="IU44" s="6">
        <f t="shared" si="518"/>
        <v>0</v>
      </c>
      <c r="IV44" s="6">
        <f t="shared" si="518"/>
        <v>0</v>
      </c>
      <c r="IW44" s="6">
        <f t="shared" si="518"/>
        <v>0</v>
      </c>
      <c r="IX44" s="6">
        <f t="shared" si="518"/>
        <v>0</v>
      </c>
      <c r="IY44" s="6">
        <f t="shared" si="518"/>
        <v>0</v>
      </c>
      <c r="IZ44" s="6">
        <f t="shared" si="518"/>
        <v>0</v>
      </c>
      <c r="JA44" s="6">
        <f t="shared" si="518"/>
        <v>0</v>
      </c>
      <c r="JB44" s="6">
        <f t="shared" si="518"/>
        <v>0</v>
      </c>
      <c r="JC44" s="6">
        <f t="shared" si="518"/>
        <v>0</v>
      </c>
      <c r="JD44" s="6">
        <f t="shared" si="518"/>
        <v>0</v>
      </c>
      <c r="JE44" s="6">
        <f t="shared" si="518"/>
        <v>0</v>
      </c>
      <c r="JF44" s="6">
        <f t="shared" si="518"/>
        <v>0</v>
      </c>
      <c r="JG44" s="6">
        <f t="shared" si="518"/>
        <v>0</v>
      </c>
      <c r="JH44" s="6">
        <f t="shared" si="518"/>
        <v>0</v>
      </c>
      <c r="JI44" s="6">
        <f t="shared" si="518"/>
        <v>0</v>
      </c>
      <c r="JJ44" s="6">
        <f t="shared" si="518"/>
        <v>0</v>
      </c>
      <c r="JK44" s="6">
        <f t="shared" si="518"/>
        <v>0</v>
      </c>
      <c r="JL44" s="6">
        <f t="shared" si="518"/>
        <v>0</v>
      </c>
      <c r="JM44" s="6">
        <f t="shared" si="518"/>
        <v>0</v>
      </c>
      <c r="JN44" s="6">
        <f t="shared" si="518"/>
        <v>0</v>
      </c>
      <c r="JO44" s="6">
        <f t="shared" si="518"/>
        <v>0</v>
      </c>
      <c r="JP44" s="6">
        <f t="shared" si="518"/>
        <v>0</v>
      </c>
      <c r="JQ44" s="6">
        <f t="shared" si="518"/>
        <v>0</v>
      </c>
      <c r="JR44" s="6">
        <f t="shared" si="518"/>
        <v>0</v>
      </c>
      <c r="JS44" s="6">
        <f t="shared" si="518"/>
        <v>0</v>
      </c>
      <c r="JT44" s="6">
        <f t="shared" si="518"/>
        <v>0</v>
      </c>
      <c r="JU44" s="6">
        <f t="shared" si="518"/>
        <v>0</v>
      </c>
      <c r="JV44" s="6">
        <f t="shared" si="518"/>
        <v>0</v>
      </c>
      <c r="JW44" s="6">
        <f t="shared" si="518"/>
        <v>0</v>
      </c>
      <c r="JX44" s="6">
        <f t="shared" ref="JX44:KD44" si="519">(JX42)*JX37</f>
        <v>0</v>
      </c>
      <c r="JY44" s="6">
        <f t="shared" si="519"/>
        <v>0</v>
      </c>
      <c r="JZ44" s="6">
        <f t="shared" si="519"/>
        <v>0</v>
      </c>
      <c r="KA44" s="6">
        <f t="shared" si="519"/>
        <v>0</v>
      </c>
      <c r="KB44" s="6">
        <f t="shared" si="519"/>
        <v>0</v>
      </c>
      <c r="KC44" s="6">
        <f t="shared" si="519"/>
        <v>0</v>
      </c>
      <c r="KD44" s="6">
        <f t="shared" si="519"/>
        <v>0</v>
      </c>
    </row>
    <row r="45" spans="2:290" x14ac:dyDescent="0.3">
      <c r="B45" s="2" t="s">
        <v>6</v>
      </c>
      <c r="E45" s="6">
        <f>E44</f>
        <v>0</v>
      </c>
      <c r="F45" s="6">
        <f t="shared" ref="F45:BQ45" si="520">F44</f>
        <v>0</v>
      </c>
      <c r="G45" s="6">
        <f t="shared" si="520"/>
        <v>0</v>
      </c>
      <c r="H45" s="6">
        <f t="shared" si="520"/>
        <v>0</v>
      </c>
      <c r="I45" s="6">
        <f t="shared" si="520"/>
        <v>0</v>
      </c>
      <c r="J45" s="6">
        <f t="shared" si="520"/>
        <v>0</v>
      </c>
      <c r="K45" s="6">
        <f t="shared" si="520"/>
        <v>0</v>
      </c>
      <c r="L45" s="6">
        <f t="shared" si="520"/>
        <v>0</v>
      </c>
      <c r="M45" s="6">
        <f t="shared" si="520"/>
        <v>0</v>
      </c>
      <c r="N45" s="6">
        <f t="shared" si="520"/>
        <v>0</v>
      </c>
      <c r="O45" s="6">
        <f t="shared" si="520"/>
        <v>0</v>
      </c>
      <c r="P45" s="6">
        <f t="shared" si="520"/>
        <v>0</v>
      </c>
      <c r="Q45" s="6">
        <f t="shared" si="520"/>
        <v>0</v>
      </c>
      <c r="R45" s="6">
        <f t="shared" si="520"/>
        <v>0</v>
      </c>
      <c r="S45" s="6">
        <f t="shared" si="520"/>
        <v>0</v>
      </c>
      <c r="T45" s="6">
        <f t="shared" si="520"/>
        <v>0</v>
      </c>
      <c r="U45" s="6">
        <f t="shared" si="520"/>
        <v>0</v>
      </c>
      <c r="V45" s="6">
        <f t="shared" si="520"/>
        <v>0</v>
      </c>
      <c r="W45" s="6">
        <f t="shared" si="520"/>
        <v>0</v>
      </c>
      <c r="X45" s="6">
        <f t="shared" si="520"/>
        <v>0</v>
      </c>
      <c r="Y45" s="6">
        <f t="shared" si="520"/>
        <v>0</v>
      </c>
      <c r="Z45" s="6">
        <f t="shared" si="520"/>
        <v>0</v>
      </c>
      <c r="AA45" s="6">
        <f t="shared" si="520"/>
        <v>0</v>
      </c>
      <c r="AB45" s="6">
        <f t="shared" si="520"/>
        <v>0</v>
      </c>
      <c r="AC45" s="6">
        <f t="shared" si="520"/>
        <v>0</v>
      </c>
      <c r="AD45" s="6">
        <f t="shared" si="520"/>
        <v>0</v>
      </c>
      <c r="AE45" s="6">
        <f t="shared" si="520"/>
        <v>0</v>
      </c>
      <c r="AF45" s="6">
        <f t="shared" si="520"/>
        <v>0</v>
      </c>
      <c r="AG45" s="6">
        <f t="shared" si="520"/>
        <v>0</v>
      </c>
      <c r="AH45" s="6">
        <f t="shared" si="520"/>
        <v>0</v>
      </c>
      <c r="AI45" s="6">
        <f t="shared" si="520"/>
        <v>0</v>
      </c>
      <c r="AJ45" s="6">
        <f t="shared" si="520"/>
        <v>0</v>
      </c>
      <c r="AK45" s="6">
        <f t="shared" si="520"/>
        <v>0</v>
      </c>
      <c r="AL45" s="6">
        <f t="shared" si="520"/>
        <v>0</v>
      </c>
      <c r="AM45" s="6">
        <f t="shared" si="520"/>
        <v>0</v>
      </c>
      <c r="AN45" s="6">
        <f t="shared" si="520"/>
        <v>0</v>
      </c>
      <c r="AO45" s="6">
        <f t="shared" si="520"/>
        <v>1235.0706453137389</v>
      </c>
      <c r="AP45" s="6">
        <f t="shared" si="520"/>
        <v>1235.0706453137389</v>
      </c>
      <c r="AQ45" s="6">
        <f t="shared" si="520"/>
        <v>1235.0706453137389</v>
      </c>
      <c r="AR45" s="6">
        <f t="shared" si="520"/>
        <v>1235.0706453137389</v>
      </c>
      <c r="AS45" s="6">
        <f t="shared" si="520"/>
        <v>1235.0706453137389</v>
      </c>
      <c r="AT45" s="6">
        <f t="shared" si="520"/>
        <v>1235.0706453137389</v>
      </c>
      <c r="AU45" s="6">
        <f t="shared" si="520"/>
        <v>1235.0706453137389</v>
      </c>
      <c r="AV45" s="6">
        <f t="shared" si="520"/>
        <v>1235.0706453137389</v>
      </c>
      <c r="AW45" s="6">
        <f t="shared" si="520"/>
        <v>1235.0706453137389</v>
      </c>
      <c r="AX45" s="6">
        <f t="shared" si="520"/>
        <v>1235.0706453137389</v>
      </c>
      <c r="AY45" s="6">
        <f t="shared" si="520"/>
        <v>1235.0706453137389</v>
      </c>
      <c r="AZ45" s="6">
        <f t="shared" si="520"/>
        <v>1235.0706453137389</v>
      </c>
      <c r="BA45" s="6">
        <f t="shared" si="520"/>
        <v>1235.0706453137389</v>
      </c>
      <c r="BB45" s="6">
        <f t="shared" si="520"/>
        <v>1235.0706453137389</v>
      </c>
      <c r="BC45" s="6">
        <f t="shared" si="520"/>
        <v>1235.0706453137389</v>
      </c>
      <c r="BD45" s="6">
        <f t="shared" si="520"/>
        <v>1235.0706453137389</v>
      </c>
      <c r="BE45" s="6">
        <f t="shared" si="520"/>
        <v>1235.0706453137389</v>
      </c>
      <c r="BF45" s="6">
        <f t="shared" si="520"/>
        <v>1235.0706453137389</v>
      </c>
      <c r="BG45" s="6">
        <f t="shared" si="520"/>
        <v>1235.0706453137389</v>
      </c>
      <c r="BH45" s="6">
        <f t="shared" si="520"/>
        <v>1235.0706453137389</v>
      </c>
      <c r="BI45" s="6">
        <f t="shared" si="520"/>
        <v>1235.0706453137389</v>
      </c>
      <c r="BJ45" s="6">
        <f t="shared" si="520"/>
        <v>1235.0706453137389</v>
      </c>
      <c r="BK45" s="6">
        <f t="shared" si="520"/>
        <v>1235.0706453137389</v>
      </c>
      <c r="BL45" s="6">
        <f t="shared" si="520"/>
        <v>1235.0706453137389</v>
      </c>
      <c r="BM45" s="6">
        <f t="shared" si="520"/>
        <v>1235.0706453137389</v>
      </c>
      <c r="BN45" s="6">
        <f t="shared" si="520"/>
        <v>1235.0706453137389</v>
      </c>
      <c r="BO45" s="6">
        <f t="shared" si="520"/>
        <v>1235.0706453137389</v>
      </c>
      <c r="BP45" s="6">
        <f t="shared" si="520"/>
        <v>1235.0706453137389</v>
      </c>
      <c r="BQ45" s="6">
        <f t="shared" si="520"/>
        <v>1235.0706453137389</v>
      </c>
      <c r="BR45" s="6">
        <f t="shared" ref="BR45:EC45" si="521">BR44</f>
        <v>1235.0706453137389</v>
      </c>
      <c r="BS45" s="6">
        <f t="shared" si="521"/>
        <v>1235.0706453137389</v>
      </c>
      <c r="BT45" s="6">
        <f t="shared" si="521"/>
        <v>1235.0706453137389</v>
      </c>
      <c r="BU45" s="6">
        <f t="shared" si="521"/>
        <v>1235.0706453137389</v>
      </c>
      <c r="BV45" s="6">
        <f t="shared" si="521"/>
        <v>1235.0706453137389</v>
      </c>
      <c r="BW45" s="6">
        <f t="shared" si="521"/>
        <v>1235.0706453137389</v>
      </c>
      <c r="BX45" s="6">
        <f t="shared" si="521"/>
        <v>1235.0706453137389</v>
      </c>
      <c r="BY45" s="6">
        <f t="shared" si="521"/>
        <v>1235.0706453137389</v>
      </c>
      <c r="BZ45" s="6">
        <f t="shared" si="521"/>
        <v>1235.0706453137389</v>
      </c>
      <c r="CA45" s="6">
        <f t="shared" si="521"/>
        <v>1235.0706453137389</v>
      </c>
      <c r="CB45" s="6">
        <f t="shared" si="521"/>
        <v>1235.0706453137389</v>
      </c>
      <c r="CC45" s="6">
        <f t="shared" si="521"/>
        <v>1235.0706453137389</v>
      </c>
      <c r="CD45" s="6">
        <f t="shared" si="521"/>
        <v>1235.0706453137389</v>
      </c>
      <c r="CE45" s="6">
        <f t="shared" si="521"/>
        <v>1235.0706453137389</v>
      </c>
      <c r="CF45" s="6">
        <f t="shared" si="521"/>
        <v>1235.0706453137389</v>
      </c>
      <c r="CG45" s="6">
        <f t="shared" si="521"/>
        <v>1235.0706453137389</v>
      </c>
      <c r="CH45" s="6">
        <f t="shared" si="521"/>
        <v>1235.0706453137389</v>
      </c>
      <c r="CI45" s="6">
        <f t="shared" si="521"/>
        <v>1235.0706453137389</v>
      </c>
      <c r="CJ45" s="6">
        <f t="shared" si="521"/>
        <v>1235.0706453137389</v>
      </c>
      <c r="CK45" s="6">
        <f t="shared" si="521"/>
        <v>1235.0706453137389</v>
      </c>
      <c r="CL45" s="6">
        <f t="shared" si="521"/>
        <v>1235.0706453137389</v>
      </c>
      <c r="CM45" s="6">
        <f t="shared" si="521"/>
        <v>1235.0706453137389</v>
      </c>
      <c r="CN45" s="6">
        <f t="shared" si="521"/>
        <v>1235.0706453137389</v>
      </c>
      <c r="CO45" s="6">
        <f t="shared" si="521"/>
        <v>1235.0706453137389</v>
      </c>
      <c r="CP45" s="6">
        <f t="shared" si="521"/>
        <v>1235.0706453137389</v>
      </c>
      <c r="CQ45" s="6">
        <f t="shared" si="521"/>
        <v>1235.0706453137389</v>
      </c>
      <c r="CR45" s="6">
        <f t="shared" si="521"/>
        <v>1235.0706453137389</v>
      </c>
      <c r="CS45" s="6">
        <f t="shared" si="521"/>
        <v>1235.0706453137389</v>
      </c>
      <c r="CT45" s="6">
        <f t="shared" si="521"/>
        <v>1235.0706453137389</v>
      </c>
      <c r="CU45" s="6">
        <f t="shared" si="521"/>
        <v>1235.0706453137389</v>
      </c>
      <c r="CV45" s="6">
        <f t="shared" si="521"/>
        <v>1235.0706453137389</v>
      </c>
      <c r="CW45" s="6">
        <f t="shared" si="521"/>
        <v>1235.0706453137389</v>
      </c>
      <c r="CX45" s="6">
        <f t="shared" si="521"/>
        <v>1235.0706453137389</v>
      </c>
      <c r="CY45" s="6">
        <f t="shared" si="521"/>
        <v>1235.0706453137389</v>
      </c>
      <c r="CZ45" s="6">
        <f t="shared" si="521"/>
        <v>1235.0706453137389</v>
      </c>
      <c r="DA45" s="6">
        <f t="shared" si="521"/>
        <v>1235.0706453137389</v>
      </c>
      <c r="DB45" s="6">
        <f t="shared" si="521"/>
        <v>1235.0706453137389</v>
      </c>
      <c r="DC45" s="6">
        <f t="shared" si="521"/>
        <v>1235.0706453137389</v>
      </c>
      <c r="DD45" s="6">
        <f t="shared" si="521"/>
        <v>1235.0706453137389</v>
      </c>
      <c r="DE45" s="6">
        <f t="shared" si="521"/>
        <v>1235.0706453137389</v>
      </c>
      <c r="DF45" s="6">
        <f t="shared" si="521"/>
        <v>1235.0706453137389</v>
      </c>
      <c r="DG45" s="6">
        <f t="shared" si="521"/>
        <v>1235.0706453137389</v>
      </c>
      <c r="DH45" s="6">
        <f t="shared" si="521"/>
        <v>1235.0706453137389</v>
      </c>
      <c r="DI45" s="6">
        <f t="shared" si="521"/>
        <v>1235.0706453137389</v>
      </c>
      <c r="DJ45" s="6">
        <f t="shared" si="521"/>
        <v>1235.0706453137389</v>
      </c>
      <c r="DK45" s="6">
        <f t="shared" si="521"/>
        <v>1235.0706453137389</v>
      </c>
      <c r="DL45" s="6">
        <f t="shared" si="521"/>
        <v>1235.0706453137389</v>
      </c>
      <c r="DM45" s="6">
        <f t="shared" si="521"/>
        <v>1235.0706453137389</v>
      </c>
      <c r="DN45" s="6">
        <f t="shared" si="521"/>
        <v>1235.0706453137389</v>
      </c>
      <c r="DO45" s="6">
        <f t="shared" si="521"/>
        <v>1235.0706453137389</v>
      </c>
      <c r="DP45" s="6">
        <f t="shared" si="521"/>
        <v>1235.0706453137389</v>
      </c>
      <c r="DQ45" s="6">
        <f t="shared" si="521"/>
        <v>1235.0706453137389</v>
      </c>
      <c r="DR45" s="6">
        <f t="shared" si="521"/>
        <v>1235.0706453137389</v>
      </c>
      <c r="DS45" s="6">
        <f t="shared" si="521"/>
        <v>1235.0706453137389</v>
      </c>
      <c r="DT45" s="6">
        <f t="shared" si="521"/>
        <v>1235.0706453137389</v>
      </c>
      <c r="DU45" s="6">
        <f t="shared" si="521"/>
        <v>1235.0706453137389</v>
      </c>
      <c r="DV45" s="6">
        <f t="shared" si="521"/>
        <v>1235.0706453137389</v>
      </c>
      <c r="DW45" s="6">
        <f t="shared" si="521"/>
        <v>1235.0706453137389</v>
      </c>
      <c r="DX45" s="6">
        <f t="shared" si="521"/>
        <v>1235.0706453137389</v>
      </c>
      <c r="DY45" s="6">
        <f t="shared" si="521"/>
        <v>1235.0706453137389</v>
      </c>
      <c r="DZ45" s="6">
        <f t="shared" si="521"/>
        <v>1235.0706453137389</v>
      </c>
      <c r="EA45" s="6">
        <f t="shared" si="521"/>
        <v>1235.0706453137389</v>
      </c>
      <c r="EB45" s="6">
        <f t="shared" si="521"/>
        <v>1235.0706453137389</v>
      </c>
      <c r="EC45" s="6">
        <f t="shared" si="521"/>
        <v>1235.0706453137389</v>
      </c>
      <c r="ED45" s="6">
        <f t="shared" ref="ED45:EY45" si="522">ED44</f>
        <v>1235.0706453137389</v>
      </c>
      <c r="EE45" s="6">
        <f t="shared" si="522"/>
        <v>1235.0706453137389</v>
      </c>
      <c r="EF45" s="6">
        <f t="shared" si="522"/>
        <v>1235.0706453137389</v>
      </c>
      <c r="EG45" s="6">
        <f t="shared" si="522"/>
        <v>1235.0706453137389</v>
      </c>
      <c r="EH45" s="6">
        <f t="shared" si="522"/>
        <v>1235.0706453137389</v>
      </c>
      <c r="EI45" s="6">
        <f t="shared" si="522"/>
        <v>1235.0706453137389</v>
      </c>
      <c r="EJ45" s="6">
        <f t="shared" si="522"/>
        <v>1235.0706453137389</v>
      </c>
      <c r="EK45" s="6">
        <f t="shared" si="522"/>
        <v>1235.0706453137389</v>
      </c>
      <c r="EL45" s="6">
        <f t="shared" si="522"/>
        <v>1235.0706453137389</v>
      </c>
      <c r="EM45" s="6">
        <f t="shared" si="522"/>
        <v>1235.0706453137389</v>
      </c>
      <c r="EN45" s="6">
        <f t="shared" si="522"/>
        <v>1235.0706453137389</v>
      </c>
      <c r="EO45" s="6">
        <f t="shared" si="522"/>
        <v>1235.0706453137389</v>
      </c>
      <c r="EP45" s="6">
        <f t="shared" si="522"/>
        <v>1235.0706453137389</v>
      </c>
      <c r="EQ45" s="6">
        <f t="shared" si="522"/>
        <v>1235.0706453137389</v>
      </c>
      <c r="ER45" s="6">
        <f t="shared" si="522"/>
        <v>1235.0706453137389</v>
      </c>
      <c r="ES45" s="6">
        <f t="shared" si="522"/>
        <v>1235.0706453137389</v>
      </c>
      <c r="ET45" s="6">
        <f t="shared" si="522"/>
        <v>1235.0706453137389</v>
      </c>
      <c r="EU45" s="6">
        <f t="shared" si="522"/>
        <v>1235.0706453137389</v>
      </c>
      <c r="EV45" s="6">
        <f t="shared" si="522"/>
        <v>1235.0706453137389</v>
      </c>
      <c r="EW45" s="6">
        <f t="shared" si="522"/>
        <v>1235.0706453137389</v>
      </c>
      <c r="EX45" s="6">
        <f t="shared" si="522"/>
        <v>1235.0706453137389</v>
      </c>
      <c r="EY45" s="6">
        <f t="shared" si="522"/>
        <v>1235.0706453137389</v>
      </c>
      <c r="EZ45" s="6">
        <f t="shared" ref="EZ45:HK45" si="523">EZ44</f>
        <v>1235.0706453137389</v>
      </c>
      <c r="FA45" s="6">
        <f t="shared" si="523"/>
        <v>1235.0706453137389</v>
      </c>
      <c r="FB45" s="6">
        <f t="shared" si="523"/>
        <v>1235.0706453137389</v>
      </c>
      <c r="FC45" s="6">
        <f t="shared" si="523"/>
        <v>1235.0706453137389</v>
      </c>
      <c r="FD45" s="6">
        <f t="shared" si="523"/>
        <v>1235.0706453137389</v>
      </c>
      <c r="FE45" s="6">
        <f t="shared" si="523"/>
        <v>1235.0706453137389</v>
      </c>
      <c r="FF45" s="6">
        <f t="shared" si="523"/>
        <v>1235.0706453137389</v>
      </c>
      <c r="FG45" s="6">
        <f t="shared" si="523"/>
        <v>1235.0706453137389</v>
      </c>
      <c r="FH45" s="6">
        <f t="shared" si="523"/>
        <v>1235.0706453137389</v>
      </c>
      <c r="FI45" s="6">
        <f t="shared" si="523"/>
        <v>1235.0706453137389</v>
      </c>
      <c r="FJ45" s="6">
        <f t="shared" si="523"/>
        <v>1235.0706453137389</v>
      </c>
      <c r="FK45" s="6">
        <f t="shared" si="523"/>
        <v>1235.0706453137389</v>
      </c>
      <c r="FL45" s="6">
        <f t="shared" si="523"/>
        <v>1235.0706453137389</v>
      </c>
      <c r="FM45" s="6">
        <f t="shared" si="523"/>
        <v>1235.0706453137389</v>
      </c>
      <c r="FN45" s="6">
        <f t="shared" si="523"/>
        <v>1235.0706453137389</v>
      </c>
      <c r="FO45" s="6">
        <f t="shared" si="523"/>
        <v>1235.0706453137389</v>
      </c>
      <c r="FP45" s="6">
        <f t="shared" si="523"/>
        <v>1235.0706453137389</v>
      </c>
      <c r="FQ45" s="6">
        <f t="shared" si="523"/>
        <v>1235.0706453137389</v>
      </c>
      <c r="FR45" s="6">
        <f t="shared" si="523"/>
        <v>1235.0706453137389</v>
      </c>
      <c r="FS45" s="6">
        <f t="shared" si="523"/>
        <v>1235.0706453137389</v>
      </c>
      <c r="FT45" s="6">
        <f t="shared" si="523"/>
        <v>1235.0706453137389</v>
      </c>
      <c r="FU45" s="6">
        <f t="shared" si="523"/>
        <v>1235.0706453137389</v>
      </c>
      <c r="FV45" s="6">
        <f t="shared" si="523"/>
        <v>1235.0706453137389</v>
      </c>
      <c r="FW45" s="6">
        <f t="shared" si="523"/>
        <v>1235.0706453137389</v>
      </c>
      <c r="FX45" s="6">
        <f t="shared" si="523"/>
        <v>1235.0706453137389</v>
      </c>
      <c r="FY45" s="6">
        <f t="shared" si="523"/>
        <v>1235.0706453137389</v>
      </c>
      <c r="FZ45" s="6">
        <f t="shared" si="523"/>
        <v>1235.0706453137389</v>
      </c>
      <c r="GA45" s="6">
        <f t="shared" si="523"/>
        <v>1235.0706453137389</v>
      </c>
      <c r="GB45" s="6">
        <f t="shared" si="523"/>
        <v>1235.0706453137389</v>
      </c>
      <c r="GC45" s="6">
        <f t="shared" si="523"/>
        <v>1235.0706453137389</v>
      </c>
      <c r="GD45" s="6">
        <f t="shared" si="523"/>
        <v>1235.0706453137389</v>
      </c>
      <c r="GE45" s="6">
        <f t="shared" si="523"/>
        <v>1235.0706453137389</v>
      </c>
      <c r="GF45" s="6">
        <f t="shared" si="523"/>
        <v>1235.0706453137389</v>
      </c>
      <c r="GG45" s="6">
        <f t="shared" si="523"/>
        <v>1235.0706453137389</v>
      </c>
      <c r="GH45" s="6">
        <f t="shared" si="523"/>
        <v>1235.0706453137389</v>
      </c>
      <c r="GI45" s="6">
        <f t="shared" si="523"/>
        <v>1235.0706453137389</v>
      </c>
      <c r="GJ45" s="6">
        <f t="shared" si="523"/>
        <v>1235.0706453137389</v>
      </c>
      <c r="GK45" s="6">
        <f t="shared" si="523"/>
        <v>1235.0706453137389</v>
      </c>
      <c r="GL45" s="6">
        <f t="shared" si="523"/>
        <v>1235.0706453137389</v>
      </c>
      <c r="GM45" s="6">
        <f t="shared" si="523"/>
        <v>1235.0706453137389</v>
      </c>
      <c r="GN45" s="6">
        <f t="shared" si="523"/>
        <v>1235.0706453137389</v>
      </c>
      <c r="GO45" s="6">
        <f t="shared" si="523"/>
        <v>1235.0706453137389</v>
      </c>
      <c r="GP45" s="6">
        <f t="shared" si="523"/>
        <v>1235.0706453137389</v>
      </c>
      <c r="GQ45" s="6">
        <f t="shared" si="523"/>
        <v>1235.0706453137389</v>
      </c>
      <c r="GR45" s="6">
        <f t="shared" si="523"/>
        <v>1235.0706453137389</v>
      </c>
      <c r="GS45" s="6">
        <f t="shared" si="523"/>
        <v>1235.0706453137389</v>
      </c>
      <c r="GT45" s="6">
        <f t="shared" si="523"/>
        <v>1235.0706453137389</v>
      </c>
      <c r="GU45" s="6">
        <f t="shared" si="523"/>
        <v>1235.0706453137389</v>
      </c>
      <c r="GV45" s="6">
        <f t="shared" si="523"/>
        <v>1235.0706453137389</v>
      </c>
      <c r="GW45" s="6">
        <f t="shared" si="523"/>
        <v>1235.0706453137389</v>
      </c>
      <c r="GX45" s="6">
        <f t="shared" si="523"/>
        <v>1235.0706453137389</v>
      </c>
      <c r="GY45" s="6">
        <f t="shared" si="523"/>
        <v>1235.0706453137389</v>
      </c>
      <c r="GZ45" s="6">
        <f t="shared" si="523"/>
        <v>1235.0706453137389</v>
      </c>
      <c r="HA45" s="6">
        <f t="shared" si="523"/>
        <v>1235.0706453137389</v>
      </c>
      <c r="HB45" s="6">
        <f t="shared" si="523"/>
        <v>1235.0706453137389</v>
      </c>
      <c r="HC45" s="6">
        <f t="shared" si="523"/>
        <v>1235.0706453137389</v>
      </c>
      <c r="HD45" s="6">
        <f t="shared" si="523"/>
        <v>1235.0706453137389</v>
      </c>
      <c r="HE45" s="6">
        <f t="shared" si="523"/>
        <v>1235.0706453137389</v>
      </c>
      <c r="HF45" s="6">
        <f t="shared" si="523"/>
        <v>1235.0706453137389</v>
      </c>
      <c r="HG45" s="6">
        <f t="shared" si="523"/>
        <v>1235.0706453137389</v>
      </c>
      <c r="HH45" s="6">
        <f t="shared" si="523"/>
        <v>1235.0706453137389</v>
      </c>
      <c r="HI45" s="6">
        <f t="shared" si="523"/>
        <v>1235.0706453137389</v>
      </c>
      <c r="HJ45" s="6">
        <f t="shared" si="523"/>
        <v>1235.0706453137389</v>
      </c>
      <c r="HK45" s="6">
        <f t="shared" si="523"/>
        <v>1235.0706453137389</v>
      </c>
      <c r="HL45" s="6">
        <f t="shared" ref="HL45:JW45" si="524">HL44</f>
        <v>1235.0706453137389</v>
      </c>
      <c r="HM45" s="6">
        <f t="shared" si="524"/>
        <v>0</v>
      </c>
      <c r="HN45" s="6">
        <f t="shared" si="524"/>
        <v>0</v>
      </c>
      <c r="HO45" s="6">
        <f t="shared" si="524"/>
        <v>0</v>
      </c>
      <c r="HP45" s="6">
        <f t="shared" si="524"/>
        <v>0</v>
      </c>
      <c r="HQ45" s="6">
        <f t="shared" si="524"/>
        <v>0</v>
      </c>
      <c r="HR45" s="6">
        <f t="shared" si="524"/>
        <v>0</v>
      </c>
      <c r="HS45" s="6">
        <f t="shared" si="524"/>
        <v>0</v>
      </c>
      <c r="HT45" s="6">
        <f t="shared" si="524"/>
        <v>0</v>
      </c>
      <c r="HU45" s="6">
        <f t="shared" si="524"/>
        <v>0</v>
      </c>
      <c r="HV45" s="6">
        <f t="shared" si="524"/>
        <v>0</v>
      </c>
      <c r="HW45" s="6">
        <f t="shared" si="524"/>
        <v>0</v>
      </c>
      <c r="HX45" s="6">
        <f t="shared" si="524"/>
        <v>0</v>
      </c>
      <c r="HY45" s="6">
        <f t="shared" si="524"/>
        <v>0</v>
      </c>
      <c r="HZ45" s="6">
        <f t="shared" si="524"/>
        <v>0</v>
      </c>
      <c r="IA45" s="6">
        <f t="shared" si="524"/>
        <v>0</v>
      </c>
      <c r="IB45" s="6">
        <f t="shared" si="524"/>
        <v>0</v>
      </c>
      <c r="IC45" s="6">
        <f t="shared" si="524"/>
        <v>0</v>
      </c>
      <c r="ID45" s="6">
        <f t="shared" si="524"/>
        <v>0</v>
      </c>
      <c r="IE45" s="6">
        <f t="shared" si="524"/>
        <v>0</v>
      </c>
      <c r="IF45" s="6">
        <f t="shared" si="524"/>
        <v>0</v>
      </c>
      <c r="IG45" s="6">
        <f t="shared" si="524"/>
        <v>0</v>
      </c>
      <c r="IH45" s="6">
        <f t="shared" si="524"/>
        <v>0</v>
      </c>
      <c r="II45" s="6">
        <f t="shared" si="524"/>
        <v>0</v>
      </c>
      <c r="IJ45" s="6">
        <f t="shared" si="524"/>
        <v>0</v>
      </c>
      <c r="IK45" s="6">
        <f t="shared" si="524"/>
        <v>0</v>
      </c>
      <c r="IL45" s="6">
        <f t="shared" si="524"/>
        <v>0</v>
      </c>
      <c r="IM45" s="6">
        <f t="shared" si="524"/>
        <v>0</v>
      </c>
      <c r="IN45" s="6">
        <f t="shared" si="524"/>
        <v>0</v>
      </c>
      <c r="IO45" s="6">
        <f t="shared" si="524"/>
        <v>0</v>
      </c>
      <c r="IP45" s="6">
        <f t="shared" si="524"/>
        <v>0</v>
      </c>
      <c r="IQ45" s="6">
        <f t="shared" si="524"/>
        <v>0</v>
      </c>
      <c r="IR45" s="6">
        <f t="shared" si="524"/>
        <v>0</v>
      </c>
      <c r="IS45" s="6">
        <f t="shared" si="524"/>
        <v>0</v>
      </c>
      <c r="IT45" s="6">
        <f t="shared" si="524"/>
        <v>0</v>
      </c>
      <c r="IU45" s="6">
        <f t="shared" si="524"/>
        <v>0</v>
      </c>
      <c r="IV45" s="6">
        <f t="shared" si="524"/>
        <v>0</v>
      </c>
      <c r="IW45" s="6">
        <f t="shared" si="524"/>
        <v>0</v>
      </c>
      <c r="IX45" s="6">
        <f t="shared" si="524"/>
        <v>0</v>
      </c>
      <c r="IY45" s="6">
        <f t="shared" si="524"/>
        <v>0</v>
      </c>
      <c r="IZ45" s="6">
        <f t="shared" si="524"/>
        <v>0</v>
      </c>
      <c r="JA45" s="6">
        <f t="shared" si="524"/>
        <v>0</v>
      </c>
      <c r="JB45" s="6">
        <f t="shared" si="524"/>
        <v>0</v>
      </c>
      <c r="JC45" s="6">
        <f t="shared" si="524"/>
        <v>0</v>
      </c>
      <c r="JD45" s="6">
        <f t="shared" si="524"/>
        <v>0</v>
      </c>
      <c r="JE45" s="6">
        <f t="shared" si="524"/>
        <v>0</v>
      </c>
      <c r="JF45" s="6">
        <f t="shared" si="524"/>
        <v>0</v>
      </c>
      <c r="JG45" s="6">
        <f t="shared" si="524"/>
        <v>0</v>
      </c>
      <c r="JH45" s="6">
        <f t="shared" si="524"/>
        <v>0</v>
      </c>
      <c r="JI45" s="6">
        <f t="shared" si="524"/>
        <v>0</v>
      </c>
      <c r="JJ45" s="6">
        <f t="shared" si="524"/>
        <v>0</v>
      </c>
      <c r="JK45" s="6">
        <f t="shared" si="524"/>
        <v>0</v>
      </c>
      <c r="JL45" s="6">
        <f t="shared" si="524"/>
        <v>0</v>
      </c>
      <c r="JM45" s="6">
        <f t="shared" si="524"/>
        <v>0</v>
      </c>
      <c r="JN45" s="6">
        <f t="shared" si="524"/>
        <v>0</v>
      </c>
      <c r="JO45" s="6">
        <f t="shared" si="524"/>
        <v>0</v>
      </c>
      <c r="JP45" s="6">
        <f t="shared" si="524"/>
        <v>0</v>
      </c>
      <c r="JQ45" s="6">
        <f t="shared" si="524"/>
        <v>0</v>
      </c>
      <c r="JR45" s="6">
        <f t="shared" si="524"/>
        <v>0</v>
      </c>
      <c r="JS45" s="6">
        <f t="shared" si="524"/>
        <v>0</v>
      </c>
      <c r="JT45" s="6">
        <f t="shared" si="524"/>
        <v>0</v>
      </c>
      <c r="JU45" s="6">
        <f t="shared" si="524"/>
        <v>0</v>
      </c>
      <c r="JV45" s="6">
        <f t="shared" si="524"/>
        <v>0</v>
      </c>
      <c r="JW45" s="6">
        <f t="shared" si="524"/>
        <v>0</v>
      </c>
      <c r="JX45" s="6">
        <f t="shared" ref="JX45:KD45" si="525">JX44</f>
        <v>0</v>
      </c>
      <c r="JY45" s="6">
        <f t="shared" si="525"/>
        <v>0</v>
      </c>
      <c r="JZ45" s="6">
        <f t="shared" si="525"/>
        <v>0</v>
      </c>
      <c r="KA45" s="6">
        <f t="shared" si="525"/>
        <v>0</v>
      </c>
      <c r="KB45" s="6">
        <f t="shared" si="525"/>
        <v>0</v>
      </c>
      <c r="KC45" s="6">
        <f t="shared" si="525"/>
        <v>0</v>
      </c>
      <c r="KD45" s="6">
        <f t="shared" si="525"/>
        <v>0</v>
      </c>
    </row>
    <row r="46" spans="2:290" x14ac:dyDescent="0.3">
      <c r="B46" s="2" t="s">
        <v>7</v>
      </c>
      <c r="D46" s="5">
        <f>D33</f>
        <v>1.171491691985338E-2</v>
      </c>
      <c r="E46" s="6">
        <f>E45*$D$46</f>
        <v>0</v>
      </c>
      <c r="F46" s="6">
        <f t="shared" ref="F46:BQ46" si="526">F45*$D$46</f>
        <v>0</v>
      </c>
      <c r="G46" s="6">
        <f t="shared" si="526"/>
        <v>0</v>
      </c>
      <c r="H46" s="6">
        <f t="shared" si="526"/>
        <v>0</v>
      </c>
      <c r="I46" s="6">
        <f t="shared" si="526"/>
        <v>0</v>
      </c>
      <c r="J46" s="6">
        <f t="shared" si="526"/>
        <v>0</v>
      </c>
      <c r="K46" s="6">
        <f t="shared" si="526"/>
        <v>0</v>
      </c>
      <c r="L46" s="6">
        <f t="shared" si="526"/>
        <v>0</v>
      </c>
      <c r="M46" s="6">
        <f t="shared" si="526"/>
        <v>0</v>
      </c>
      <c r="N46" s="6">
        <f t="shared" si="526"/>
        <v>0</v>
      </c>
      <c r="O46" s="6">
        <f t="shared" si="526"/>
        <v>0</v>
      </c>
      <c r="P46" s="6">
        <f t="shared" si="526"/>
        <v>0</v>
      </c>
      <c r="Q46" s="6">
        <f t="shared" si="526"/>
        <v>0</v>
      </c>
      <c r="R46" s="6">
        <f t="shared" si="526"/>
        <v>0</v>
      </c>
      <c r="S46" s="6">
        <f t="shared" si="526"/>
        <v>0</v>
      </c>
      <c r="T46" s="6">
        <f t="shared" si="526"/>
        <v>0</v>
      </c>
      <c r="U46" s="6">
        <f t="shared" si="526"/>
        <v>0</v>
      </c>
      <c r="V46" s="6">
        <f t="shared" si="526"/>
        <v>0</v>
      </c>
      <c r="W46" s="6">
        <f t="shared" si="526"/>
        <v>0</v>
      </c>
      <c r="X46" s="6">
        <f t="shared" si="526"/>
        <v>0</v>
      </c>
      <c r="Y46" s="6">
        <f t="shared" si="526"/>
        <v>0</v>
      </c>
      <c r="Z46" s="6">
        <f t="shared" si="526"/>
        <v>0</v>
      </c>
      <c r="AA46" s="6">
        <f t="shared" si="526"/>
        <v>0</v>
      </c>
      <c r="AB46" s="6">
        <f t="shared" si="526"/>
        <v>0</v>
      </c>
      <c r="AC46" s="6">
        <f t="shared" si="526"/>
        <v>0</v>
      </c>
      <c r="AD46" s="6">
        <f t="shared" si="526"/>
        <v>0</v>
      </c>
      <c r="AE46" s="6">
        <f t="shared" si="526"/>
        <v>0</v>
      </c>
      <c r="AF46" s="6">
        <f t="shared" si="526"/>
        <v>0</v>
      </c>
      <c r="AG46" s="6">
        <f t="shared" si="526"/>
        <v>0</v>
      </c>
      <c r="AH46" s="6">
        <f t="shared" si="526"/>
        <v>0</v>
      </c>
      <c r="AI46" s="6">
        <f t="shared" si="526"/>
        <v>0</v>
      </c>
      <c r="AJ46" s="6">
        <f t="shared" si="526"/>
        <v>0</v>
      </c>
      <c r="AK46" s="6">
        <f t="shared" si="526"/>
        <v>0</v>
      </c>
      <c r="AL46" s="6">
        <f t="shared" si="526"/>
        <v>0</v>
      </c>
      <c r="AM46" s="6">
        <f t="shared" si="526"/>
        <v>0</v>
      </c>
      <c r="AN46" s="6">
        <f t="shared" si="526"/>
        <v>0</v>
      </c>
      <c r="AO46" s="6">
        <f t="shared" si="526"/>
        <v>14.468750000000151</v>
      </c>
      <c r="AP46" s="6">
        <f t="shared" si="526"/>
        <v>14.468750000000151</v>
      </c>
      <c r="AQ46" s="6">
        <f t="shared" si="526"/>
        <v>14.468750000000151</v>
      </c>
      <c r="AR46" s="6">
        <f t="shared" si="526"/>
        <v>14.468750000000151</v>
      </c>
      <c r="AS46" s="6">
        <f t="shared" si="526"/>
        <v>14.468750000000151</v>
      </c>
      <c r="AT46" s="6">
        <f t="shared" si="526"/>
        <v>14.468750000000151</v>
      </c>
      <c r="AU46" s="6">
        <f t="shared" si="526"/>
        <v>14.468750000000151</v>
      </c>
      <c r="AV46" s="6">
        <f t="shared" si="526"/>
        <v>14.468750000000151</v>
      </c>
      <c r="AW46" s="6">
        <f t="shared" si="526"/>
        <v>14.468750000000151</v>
      </c>
      <c r="AX46" s="6">
        <f t="shared" si="526"/>
        <v>14.468750000000151</v>
      </c>
      <c r="AY46" s="6">
        <f t="shared" si="526"/>
        <v>14.468750000000151</v>
      </c>
      <c r="AZ46" s="6">
        <f t="shared" si="526"/>
        <v>14.468750000000151</v>
      </c>
      <c r="BA46" s="6">
        <f t="shared" si="526"/>
        <v>14.468750000000151</v>
      </c>
      <c r="BB46" s="6">
        <f t="shared" si="526"/>
        <v>14.468750000000151</v>
      </c>
      <c r="BC46" s="6">
        <f t="shared" si="526"/>
        <v>14.468750000000151</v>
      </c>
      <c r="BD46" s="6">
        <f t="shared" si="526"/>
        <v>14.468750000000151</v>
      </c>
      <c r="BE46" s="6">
        <f t="shared" si="526"/>
        <v>14.468750000000151</v>
      </c>
      <c r="BF46" s="6">
        <f t="shared" si="526"/>
        <v>14.468750000000151</v>
      </c>
      <c r="BG46" s="6">
        <f t="shared" si="526"/>
        <v>14.468750000000151</v>
      </c>
      <c r="BH46" s="6">
        <f t="shared" si="526"/>
        <v>14.468750000000151</v>
      </c>
      <c r="BI46" s="6">
        <f t="shared" si="526"/>
        <v>14.468750000000151</v>
      </c>
      <c r="BJ46" s="6">
        <f t="shared" si="526"/>
        <v>14.468750000000151</v>
      </c>
      <c r="BK46" s="6">
        <f t="shared" si="526"/>
        <v>14.468750000000151</v>
      </c>
      <c r="BL46" s="6">
        <f t="shared" si="526"/>
        <v>14.468750000000151</v>
      </c>
      <c r="BM46" s="6">
        <f t="shared" si="526"/>
        <v>14.468750000000151</v>
      </c>
      <c r="BN46" s="6">
        <f t="shared" si="526"/>
        <v>14.468750000000151</v>
      </c>
      <c r="BO46" s="6">
        <f t="shared" si="526"/>
        <v>14.468750000000151</v>
      </c>
      <c r="BP46" s="6">
        <f t="shared" si="526"/>
        <v>14.468750000000151</v>
      </c>
      <c r="BQ46" s="6">
        <f t="shared" si="526"/>
        <v>14.468750000000151</v>
      </c>
      <c r="BR46" s="6">
        <f t="shared" ref="BR46:EC46" si="527">BR45*$D$46</f>
        <v>14.468750000000151</v>
      </c>
      <c r="BS46" s="6">
        <f t="shared" si="527"/>
        <v>14.468750000000151</v>
      </c>
      <c r="BT46" s="6">
        <f t="shared" si="527"/>
        <v>14.468750000000151</v>
      </c>
      <c r="BU46" s="6">
        <f t="shared" si="527"/>
        <v>14.468750000000151</v>
      </c>
      <c r="BV46" s="6">
        <f t="shared" si="527"/>
        <v>14.468750000000151</v>
      </c>
      <c r="BW46" s="6">
        <f t="shared" si="527"/>
        <v>14.468750000000151</v>
      </c>
      <c r="BX46" s="6">
        <f t="shared" si="527"/>
        <v>14.468750000000151</v>
      </c>
      <c r="BY46" s="6">
        <f t="shared" si="527"/>
        <v>14.468750000000151</v>
      </c>
      <c r="BZ46" s="6">
        <f t="shared" si="527"/>
        <v>14.468750000000151</v>
      </c>
      <c r="CA46" s="6">
        <f t="shared" si="527"/>
        <v>14.468750000000151</v>
      </c>
      <c r="CB46" s="6">
        <f t="shared" si="527"/>
        <v>14.468750000000151</v>
      </c>
      <c r="CC46" s="6">
        <f t="shared" si="527"/>
        <v>14.468750000000151</v>
      </c>
      <c r="CD46" s="6">
        <f t="shared" si="527"/>
        <v>14.468750000000151</v>
      </c>
      <c r="CE46" s="6">
        <f t="shared" si="527"/>
        <v>14.468750000000151</v>
      </c>
      <c r="CF46" s="6">
        <f t="shared" si="527"/>
        <v>14.468750000000151</v>
      </c>
      <c r="CG46" s="6">
        <f t="shared" si="527"/>
        <v>14.468750000000151</v>
      </c>
      <c r="CH46" s="6">
        <f t="shared" si="527"/>
        <v>14.468750000000151</v>
      </c>
      <c r="CI46" s="6">
        <f t="shared" si="527"/>
        <v>14.468750000000151</v>
      </c>
      <c r="CJ46" s="6">
        <f t="shared" si="527"/>
        <v>14.468750000000151</v>
      </c>
      <c r="CK46" s="6">
        <f t="shared" si="527"/>
        <v>14.468750000000151</v>
      </c>
      <c r="CL46" s="6">
        <f t="shared" si="527"/>
        <v>14.468750000000151</v>
      </c>
      <c r="CM46" s="6">
        <f t="shared" si="527"/>
        <v>14.468750000000151</v>
      </c>
      <c r="CN46" s="6">
        <f t="shared" si="527"/>
        <v>14.468750000000151</v>
      </c>
      <c r="CO46" s="6">
        <f t="shared" si="527"/>
        <v>14.468750000000151</v>
      </c>
      <c r="CP46" s="6">
        <f t="shared" si="527"/>
        <v>14.468750000000151</v>
      </c>
      <c r="CQ46" s="6">
        <f t="shared" si="527"/>
        <v>14.468750000000151</v>
      </c>
      <c r="CR46" s="6">
        <f t="shared" si="527"/>
        <v>14.468750000000151</v>
      </c>
      <c r="CS46" s="6">
        <f t="shared" si="527"/>
        <v>14.468750000000151</v>
      </c>
      <c r="CT46" s="6">
        <f t="shared" si="527"/>
        <v>14.468750000000151</v>
      </c>
      <c r="CU46" s="6">
        <f t="shared" si="527"/>
        <v>14.468750000000151</v>
      </c>
      <c r="CV46" s="6">
        <f t="shared" si="527"/>
        <v>14.468750000000151</v>
      </c>
      <c r="CW46" s="6">
        <f t="shared" si="527"/>
        <v>14.468750000000151</v>
      </c>
      <c r="CX46" s="6">
        <f t="shared" si="527"/>
        <v>14.468750000000151</v>
      </c>
      <c r="CY46" s="6">
        <f t="shared" si="527"/>
        <v>14.468750000000151</v>
      </c>
      <c r="CZ46" s="6">
        <f t="shared" si="527"/>
        <v>14.468750000000151</v>
      </c>
      <c r="DA46" s="6">
        <f t="shared" si="527"/>
        <v>14.468750000000151</v>
      </c>
      <c r="DB46" s="6">
        <f t="shared" si="527"/>
        <v>14.468750000000151</v>
      </c>
      <c r="DC46" s="6">
        <f t="shared" si="527"/>
        <v>14.468750000000151</v>
      </c>
      <c r="DD46" s="6">
        <f t="shared" si="527"/>
        <v>14.468750000000151</v>
      </c>
      <c r="DE46" s="6">
        <f t="shared" si="527"/>
        <v>14.468750000000151</v>
      </c>
      <c r="DF46" s="6">
        <f t="shared" si="527"/>
        <v>14.468750000000151</v>
      </c>
      <c r="DG46" s="6">
        <f t="shared" si="527"/>
        <v>14.468750000000151</v>
      </c>
      <c r="DH46" s="6">
        <f t="shared" si="527"/>
        <v>14.468750000000151</v>
      </c>
      <c r="DI46" s="6">
        <f t="shared" si="527"/>
        <v>14.468750000000151</v>
      </c>
      <c r="DJ46" s="6">
        <f t="shared" si="527"/>
        <v>14.468750000000151</v>
      </c>
      <c r="DK46" s="6">
        <f t="shared" si="527"/>
        <v>14.468750000000151</v>
      </c>
      <c r="DL46" s="6">
        <f t="shared" si="527"/>
        <v>14.468750000000151</v>
      </c>
      <c r="DM46" s="6">
        <f t="shared" si="527"/>
        <v>14.468750000000151</v>
      </c>
      <c r="DN46" s="6">
        <f t="shared" si="527"/>
        <v>14.468750000000151</v>
      </c>
      <c r="DO46" s="6">
        <f t="shared" si="527"/>
        <v>14.468750000000151</v>
      </c>
      <c r="DP46" s="6">
        <f t="shared" si="527"/>
        <v>14.468750000000151</v>
      </c>
      <c r="DQ46" s="6">
        <f t="shared" si="527"/>
        <v>14.468750000000151</v>
      </c>
      <c r="DR46" s="6">
        <f t="shared" si="527"/>
        <v>14.468750000000151</v>
      </c>
      <c r="DS46" s="6">
        <f t="shared" si="527"/>
        <v>14.468750000000151</v>
      </c>
      <c r="DT46" s="6">
        <f t="shared" si="527"/>
        <v>14.468750000000151</v>
      </c>
      <c r="DU46" s="6">
        <f t="shared" si="527"/>
        <v>14.468750000000151</v>
      </c>
      <c r="DV46" s="6">
        <f t="shared" si="527"/>
        <v>14.468750000000151</v>
      </c>
      <c r="DW46" s="6">
        <f t="shared" si="527"/>
        <v>14.468750000000151</v>
      </c>
      <c r="DX46" s="6">
        <f t="shared" si="527"/>
        <v>14.468750000000151</v>
      </c>
      <c r="DY46" s="6">
        <f t="shared" si="527"/>
        <v>14.468750000000151</v>
      </c>
      <c r="DZ46" s="6">
        <f t="shared" si="527"/>
        <v>14.468750000000151</v>
      </c>
      <c r="EA46" s="6">
        <f t="shared" si="527"/>
        <v>14.468750000000151</v>
      </c>
      <c r="EB46" s="6">
        <f t="shared" si="527"/>
        <v>14.468750000000151</v>
      </c>
      <c r="EC46" s="6">
        <f t="shared" si="527"/>
        <v>14.468750000000151</v>
      </c>
      <c r="ED46" s="6">
        <f t="shared" ref="ED46:EY46" si="528">ED45*$D$46</f>
        <v>14.468750000000151</v>
      </c>
      <c r="EE46" s="6">
        <f t="shared" si="528"/>
        <v>14.468750000000151</v>
      </c>
      <c r="EF46" s="6">
        <f t="shared" si="528"/>
        <v>14.468750000000151</v>
      </c>
      <c r="EG46" s="6">
        <f t="shared" si="528"/>
        <v>14.468750000000151</v>
      </c>
      <c r="EH46" s="6">
        <f t="shared" si="528"/>
        <v>14.468750000000151</v>
      </c>
      <c r="EI46" s="6">
        <f t="shared" si="528"/>
        <v>14.468750000000151</v>
      </c>
      <c r="EJ46" s="6">
        <f t="shared" si="528"/>
        <v>14.468750000000151</v>
      </c>
      <c r="EK46" s="6">
        <f t="shared" si="528"/>
        <v>14.468750000000151</v>
      </c>
      <c r="EL46" s="6">
        <f t="shared" si="528"/>
        <v>14.468750000000151</v>
      </c>
      <c r="EM46" s="6">
        <f t="shared" si="528"/>
        <v>14.468750000000151</v>
      </c>
      <c r="EN46" s="6">
        <f t="shared" si="528"/>
        <v>14.468750000000151</v>
      </c>
      <c r="EO46" s="6">
        <f t="shared" si="528"/>
        <v>14.468750000000151</v>
      </c>
      <c r="EP46" s="6">
        <f t="shared" si="528"/>
        <v>14.468750000000151</v>
      </c>
      <c r="EQ46" s="6">
        <f t="shared" si="528"/>
        <v>14.468750000000151</v>
      </c>
      <c r="ER46" s="6">
        <f t="shared" si="528"/>
        <v>14.468750000000151</v>
      </c>
      <c r="ES46" s="6">
        <f t="shared" si="528"/>
        <v>14.468750000000151</v>
      </c>
      <c r="ET46" s="6">
        <f t="shared" si="528"/>
        <v>14.468750000000151</v>
      </c>
      <c r="EU46" s="6">
        <f t="shared" si="528"/>
        <v>14.468750000000151</v>
      </c>
      <c r="EV46" s="6">
        <f t="shared" si="528"/>
        <v>14.468750000000151</v>
      </c>
      <c r="EW46" s="6">
        <f t="shared" si="528"/>
        <v>14.468750000000151</v>
      </c>
      <c r="EX46" s="6">
        <f t="shared" si="528"/>
        <v>14.468750000000151</v>
      </c>
      <c r="EY46" s="6">
        <f t="shared" si="528"/>
        <v>14.468750000000151</v>
      </c>
      <c r="EZ46" s="6">
        <f t="shared" ref="EZ46:HK46" si="529">EZ45*$D$46</f>
        <v>14.468750000000151</v>
      </c>
      <c r="FA46" s="6">
        <f t="shared" si="529"/>
        <v>14.468750000000151</v>
      </c>
      <c r="FB46" s="6">
        <f t="shared" si="529"/>
        <v>14.468750000000151</v>
      </c>
      <c r="FC46" s="6">
        <f t="shared" si="529"/>
        <v>14.468750000000151</v>
      </c>
      <c r="FD46" s="6">
        <f t="shared" si="529"/>
        <v>14.468750000000151</v>
      </c>
      <c r="FE46" s="6">
        <f t="shared" si="529"/>
        <v>14.468750000000151</v>
      </c>
      <c r="FF46" s="6">
        <f t="shared" si="529"/>
        <v>14.468750000000151</v>
      </c>
      <c r="FG46" s="6">
        <f t="shared" si="529"/>
        <v>14.468750000000151</v>
      </c>
      <c r="FH46" s="6">
        <f t="shared" si="529"/>
        <v>14.468750000000151</v>
      </c>
      <c r="FI46" s="6">
        <f t="shared" si="529"/>
        <v>14.468750000000151</v>
      </c>
      <c r="FJ46" s="6">
        <f t="shared" si="529"/>
        <v>14.468750000000151</v>
      </c>
      <c r="FK46" s="6">
        <f t="shared" si="529"/>
        <v>14.468750000000151</v>
      </c>
      <c r="FL46" s="6">
        <f t="shared" si="529"/>
        <v>14.468750000000151</v>
      </c>
      <c r="FM46" s="6">
        <f t="shared" si="529"/>
        <v>14.468750000000151</v>
      </c>
      <c r="FN46" s="6">
        <f t="shared" si="529"/>
        <v>14.468750000000151</v>
      </c>
      <c r="FO46" s="6">
        <f t="shared" si="529"/>
        <v>14.468750000000151</v>
      </c>
      <c r="FP46" s="6">
        <f t="shared" si="529"/>
        <v>14.468750000000151</v>
      </c>
      <c r="FQ46" s="6">
        <f t="shared" si="529"/>
        <v>14.468750000000151</v>
      </c>
      <c r="FR46" s="6">
        <f t="shared" si="529"/>
        <v>14.468750000000151</v>
      </c>
      <c r="FS46" s="6">
        <f t="shared" si="529"/>
        <v>14.468750000000151</v>
      </c>
      <c r="FT46" s="6">
        <f t="shared" si="529"/>
        <v>14.468750000000151</v>
      </c>
      <c r="FU46" s="6">
        <f t="shared" si="529"/>
        <v>14.468750000000151</v>
      </c>
      <c r="FV46" s="6">
        <f t="shared" si="529"/>
        <v>14.468750000000151</v>
      </c>
      <c r="FW46" s="6">
        <f t="shared" si="529"/>
        <v>14.468750000000151</v>
      </c>
      <c r="FX46" s="6">
        <f t="shared" si="529"/>
        <v>14.468750000000151</v>
      </c>
      <c r="FY46" s="6">
        <f t="shared" si="529"/>
        <v>14.468750000000151</v>
      </c>
      <c r="FZ46" s="6">
        <f t="shared" si="529"/>
        <v>14.468750000000151</v>
      </c>
      <c r="GA46" s="6">
        <f t="shared" si="529"/>
        <v>14.468750000000151</v>
      </c>
      <c r="GB46" s="6">
        <f t="shared" si="529"/>
        <v>14.468750000000151</v>
      </c>
      <c r="GC46" s="6">
        <f t="shared" si="529"/>
        <v>14.468750000000151</v>
      </c>
      <c r="GD46" s="6">
        <f t="shared" si="529"/>
        <v>14.468750000000151</v>
      </c>
      <c r="GE46" s="6">
        <f t="shared" si="529"/>
        <v>14.468750000000151</v>
      </c>
      <c r="GF46" s="6">
        <f t="shared" si="529"/>
        <v>14.468750000000151</v>
      </c>
      <c r="GG46" s="6">
        <f t="shared" si="529"/>
        <v>14.468750000000151</v>
      </c>
      <c r="GH46" s="6">
        <f t="shared" si="529"/>
        <v>14.468750000000151</v>
      </c>
      <c r="GI46" s="6">
        <f t="shared" si="529"/>
        <v>14.468750000000151</v>
      </c>
      <c r="GJ46" s="6">
        <f t="shared" si="529"/>
        <v>14.468750000000151</v>
      </c>
      <c r="GK46" s="6">
        <f t="shared" si="529"/>
        <v>14.468750000000151</v>
      </c>
      <c r="GL46" s="6">
        <f t="shared" si="529"/>
        <v>14.468750000000151</v>
      </c>
      <c r="GM46" s="6">
        <f t="shared" si="529"/>
        <v>14.468750000000151</v>
      </c>
      <c r="GN46" s="6">
        <f t="shared" si="529"/>
        <v>14.468750000000151</v>
      </c>
      <c r="GO46" s="6">
        <f t="shared" si="529"/>
        <v>14.468750000000151</v>
      </c>
      <c r="GP46" s="6">
        <f t="shared" si="529"/>
        <v>14.468750000000151</v>
      </c>
      <c r="GQ46" s="6">
        <f t="shared" si="529"/>
        <v>14.468750000000151</v>
      </c>
      <c r="GR46" s="6">
        <f t="shared" si="529"/>
        <v>14.468750000000151</v>
      </c>
      <c r="GS46" s="6">
        <f t="shared" si="529"/>
        <v>14.468750000000151</v>
      </c>
      <c r="GT46" s="6">
        <f t="shared" si="529"/>
        <v>14.468750000000151</v>
      </c>
      <c r="GU46" s="6">
        <f t="shared" si="529"/>
        <v>14.468750000000151</v>
      </c>
      <c r="GV46" s="6">
        <f t="shared" si="529"/>
        <v>14.468750000000151</v>
      </c>
      <c r="GW46" s="6">
        <f t="shared" si="529"/>
        <v>14.468750000000151</v>
      </c>
      <c r="GX46" s="6">
        <f t="shared" si="529"/>
        <v>14.468750000000151</v>
      </c>
      <c r="GY46" s="6">
        <f t="shared" si="529"/>
        <v>14.468750000000151</v>
      </c>
      <c r="GZ46" s="6">
        <f t="shared" si="529"/>
        <v>14.468750000000151</v>
      </c>
      <c r="HA46" s="6">
        <f t="shared" si="529"/>
        <v>14.468750000000151</v>
      </c>
      <c r="HB46" s="6">
        <f t="shared" si="529"/>
        <v>14.468750000000151</v>
      </c>
      <c r="HC46" s="6">
        <f t="shared" si="529"/>
        <v>14.468750000000151</v>
      </c>
      <c r="HD46" s="6">
        <f t="shared" si="529"/>
        <v>14.468750000000151</v>
      </c>
      <c r="HE46" s="6">
        <f t="shared" si="529"/>
        <v>14.468750000000151</v>
      </c>
      <c r="HF46" s="6">
        <f t="shared" si="529"/>
        <v>14.468750000000151</v>
      </c>
      <c r="HG46" s="6">
        <f t="shared" si="529"/>
        <v>14.468750000000151</v>
      </c>
      <c r="HH46" s="6">
        <f t="shared" si="529"/>
        <v>14.468750000000151</v>
      </c>
      <c r="HI46" s="6">
        <f t="shared" si="529"/>
        <v>14.468750000000151</v>
      </c>
      <c r="HJ46" s="6">
        <f t="shared" si="529"/>
        <v>14.468750000000151</v>
      </c>
      <c r="HK46" s="6">
        <f t="shared" si="529"/>
        <v>14.468750000000151</v>
      </c>
      <c r="HL46" s="6">
        <f t="shared" ref="HL46:JW46" si="530">HL45*$D$46</f>
        <v>14.468750000000151</v>
      </c>
      <c r="HM46" s="6">
        <f t="shared" si="530"/>
        <v>0</v>
      </c>
      <c r="HN46" s="6">
        <f t="shared" si="530"/>
        <v>0</v>
      </c>
      <c r="HO46" s="6">
        <f t="shared" si="530"/>
        <v>0</v>
      </c>
      <c r="HP46" s="6">
        <f t="shared" si="530"/>
        <v>0</v>
      </c>
      <c r="HQ46" s="6">
        <f t="shared" si="530"/>
        <v>0</v>
      </c>
      <c r="HR46" s="6">
        <f t="shared" si="530"/>
        <v>0</v>
      </c>
      <c r="HS46" s="6">
        <f t="shared" si="530"/>
        <v>0</v>
      </c>
      <c r="HT46" s="6">
        <f t="shared" si="530"/>
        <v>0</v>
      </c>
      <c r="HU46" s="6">
        <f t="shared" si="530"/>
        <v>0</v>
      </c>
      <c r="HV46" s="6">
        <f t="shared" si="530"/>
        <v>0</v>
      </c>
      <c r="HW46" s="6">
        <f t="shared" si="530"/>
        <v>0</v>
      </c>
      <c r="HX46" s="6">
        <f t="shared" si="530"/>
        <v>0</v>
      </c>
      <c r="HY46" s="6">
        <f t="shared" si="530"/>
        <v>0</v>
      </c>
      <c r="HZ46" s="6">
        <f t="shared" si="530"/>
        <v>0</v>
      </c>
      <c r="IA46" s="6">
        <f t="shared" si="530"/>
        <v>0</v>
      </c>
      <c r="IB46" s="6">
        <f t="shared" si="530"/>
        <v>0</v>
      </c>
      <c r="IC46" s="6">
        <f t="shared" si="530"/>
        <v>0</v>
      </c>
      <c r="ID46" s="6">
        <f t="shared" si="530"/>
        <v>0</v>
      </c>
      <c r="IE46" s="6">
        <f t="shared" si="530"/>
        <v>0</v>
      </c>
      <c r="IF46" s="6">
        <f t="shared" si="530"/>
        <v>0</v>
      </c>
      <c r="IG46" s="6">
        <f t="shared" si="530"/>
        <v>0</v>
      </c>
      <c r="IH46" s="6">
        <f t="shared" si="530"/>
        <v>0</v>
      </c>
      <c r="II46" s="6">
        <f t="shared" si="530"/>
        <v>0</v>
      </c>
      <c r="IJ46" s="6">
        <f t="shared" si="530"/>
        <v>0</v>
      </c>
      <c r="IK46" s="6">
        <f t="shared" si="530"/>
        <v>0</v>
      </c>
      <c r="IL46" s="6">
        <f t="shared" si="530"/>
        <v>0</v>
      </c>
      <c r="IM46" s="6">
        <f t="shared" si="530"/>
        <v>0</v>
      </c>
      <c r="IN46" s="6">
        <f t="shared" si="530"/>
        <v>0</v>
      </c>
      <c r="IO46" s="6">
        <f t="shared" si="530"/>
        <v>0</v>
      </c>
      <c r="IP46" s="6">
        <f t="shared" si="530"/>
        <v>0</v>
      </c>
      <c r="IQ46" s="6">
        <f t="shared" si="530"/>
        <v>0</v>
      </c>
      <c r="IR46" s="6">
        <f t="shared" si="530"/>
        <v>0</v>
      </c>
      <c r="IS46" s="6">
        <f t="shared" si="530"/>
        <v>0</v>
      </c>
      <c r="IT46" s="6">
        <f t="shared" si="530"/>
        <v>0</v>
      </c>
      <c r="IU46" s="6">
        <f t="shared" si="530"/>
        <v>0</v>
      </c>
      <c r="IV46" s="6">
        <f t="shared" si="530"/>
        <v>0</v>
      </c>
      <c r="IW46" s="6">
        <f t="shared" si="530"/>
        <v>0</v>
      </c>
      <c r="IX46" s="6">
        <f t="shared" si="530"/>
        <v>0</v>
      </c>
      <c r="IY46" s="6">
        <f t="shared" si="530"/>
        <v>0</v>
      </c>
      <c r="IZ46" s="6">
        <f t="shared" si="530"/>
        <v>0</v>
      </c>
      <c r="JA46" s="6">
        <f t="shared" si="530"/>
        <v>0</v>
      </c>
      <c r="JB46" s="6">
        <f t="shared" si="530"/>
        <v>0</v>
      </c>
      <c r="JC46" s="6">
        <f t="shared" si="530"/>
        <v>0</v>
      </c>
      <c r="JD46" s="6">
        <f t="shared" si="530"/>
        <v>0</v>
      </c>
      <c r="JE46" s="6">
        <f t="shared" si="530"/>
        <v>0</v>
      </c>
      <c r="JF46" s="6">
        <f t="shared" si="530"/>
        <v>0</v>
      </c>
      <c r="JG46" s="6">
        <f t="shared" si="530"/>
        <v>0</v>
      </c>
      <c r="JH46" s="6">
        <f t="shared" si="530"/>
        <v>0</v>
      </c>
      <c r="JI46" s="6">
        <f t="shared" si="530"/>
        <v>0</v>
      </c>
      <c r="JJ46" s="6">
        <f t="shared" si="530"/>
        <v>0</v>
      </c>
      <c r="JK46" s="6">
        <f t="shared" si="530"/>
        <v>0</v>
      </c>
      <c r="JL46" s="6">
        <f t="shared" si="530"/>
        <v>0</v>
      </c>
      <c r="JM46" s="6">
        <f t="shared" si="530"/>
        <v>0</v>
      </c>
      <c r="JN46" s="6">
        <f t="shared" si="530"/>
        <v>0</v>
      </c>
      <c r="JO46" s="6">
        <f t="shared" si="530"/>
        <v>0</v>
      </c>
      <c r="JP46" s="6">
        <f t="shared" si="530"/>
        <v>0</v>
      </c>
      <c r="JQ46" s="6">
        <f t="shared" si="530"/>
        <v>0</v>
      </c>
      <c r="JR46" s="6">
        <f t="shared" si="530"/>
        <v>0</v>
      </c>
      <c r="JS46" s="6">
        <f t="shared" si="530"/>
        <v>0</v>
      </c>
      <c r="JT46" s="6">
        <f t="shared" si="530"/>
        <v>0</v>
      </c>
      <c r="JU46" s="6">
        <f t="shared" si="530"/>
        <v>0</v>
      </c>
      <c r="JV46" s="6">
        <f t="shared" si="530"/>
        <v>0</v>
      </c>
      <c r="JW46" s="6">
        <f t="shared" si="530"/>
        <v>0</v>
      </c>
      <c r="JX46" s="6">
        <f t="shared" ref="JX46:KD46" si="531">JX45*$D$46</f>
        <v>0</v>
      </c>
      <c r="JY46" s="6">
        <f t="shared" si="531"/>
        <v>0</v>
      </c>
      <c r="JZ46" s="6">
        <f t="shared" si="531"/>
        <v>0</v>
      </c>
      <c r="KA46" s="6">
        <f t="shared" si="531"/>
        <v>0</v>
      </c>
      <c r="KB46" s="6">
        <f t="shared" si="531"/>
        <v>0</v>
      </c>
      <c r="KC46" s="6">
        <f t="shared" si="531"/>
        <v>0</v>
      </c>
      <c r="KD46" s="6">
        <f t="shared" si="531"/>
        <v>0</v>
      </c>
    </row>
    <row r="48" spans="2:290" x14ac:dyDescent="0.3">
      <c r="B48" s="2" t="s">
        <v>4</v>
      </c>
      <c r="E48" s="2">
        <f t="shared" ref="E48:BP48" si="532">E45*E38</f>
        <v>0</v>
      </c>
      <c r="F48" s="2">
        <f t="shared" si="532"/>
        <v>0</v>
      </c>
      <c r="G48" s="2">
        <f t="shared" si="532"/>
        <v>0</v>
      </c>
      <c r="H48" s="2">
        <f t="shared" si="532"/>
        <v>0</v>
      </c>
      <c r="I48" s="2">
        <f t="shared" si="532"/>
        <v>0</v>
      </c>
      <c r="J48" s="2">
        <f t="shared" si="532"/>
        <v>0</v>
      </c>
      <c r="K48" s="2">
        <f t="shared" si="532"/>
        <v>0</v>
      </c>
      <c r="L48" s="2">
        <f t="shared" si="532"/>
        <v>0</v>
      </c>
      <c r="M48" s="2">
        <f t="shared" si="532"/>
        <v>0</v>
      </c>
      <c r="N48" s="2">
        <f t="shared" si="532"/>
        <v>0</v>
      </c>
      <c r="O48" s="2">
        <f t="shared" si="532"/>
        <v>0</v>
      </c>
      <c r="P48" s="2">
        <f t="shared" si="532"/>
        <v>0</v>
      </c>
      <c r="Q48" s="2">
        <f t="shared" si="532"/>
        <v>0</v>
      </c>
      <c r="R48" s="2">
        <f t="shared" si="532"/>
        <v>0</v>
      </c>
      <c r="S48" s="2">
        <f t="shared" si="532"/>
        <v>0</v>
      </c>
      <c r="T48" s="2">
        <f t="shared" si="532"/>
        <v>0</v>
      </c>
      <c r="U48" s="2">
        <f t="shared" si="532"/>
        <v>0</v>
      </c>
      <c r="V48" s="2">
        <f t="shared" si="532"/>
        <v>0</v>
      </c>
      <c r="W48" s="2">
        <f t="shared" si="532"/>
        <v>0</v>
      </c>
      <c r="X48" s="2">
        <f t="shared" si="532"/>
        <v>0</v>
      </c>
      <c r="Y48" s="2">
        <f t="shared" si="532"/>
        <v>0</v>
      </c>
      <c r="Z48" s="2">
        <f t="shared" si="532"/>
        <v>0</v>
      </c>
      <c r="AA48" s="2">
        <f t="shared" si="532"/>
        <v>0</v>
      </c>
      <c r="AB48" s="2">
        <f t="shared" si="532"/>
        <v>0</v>
      </c>
      <c r="AC48" s="2">
        <f t="shared" si="532"/>
        <v>0</v>
      </c>
      <c r="AD48" s="2">
        <f t="shared" si="532"/>
        <v>0</v>
      </c>
      <c r="AE48" s="2">
        <f t="shared" si="532"/>
        <v>0</v>
      </c>
      <c r="AF48" s="2">
        <f t="shared" si="532"/>
        <v>0</v>
      </c>
      <c r="AG48" s="2">
        <f t="shared" si="532"/>
        <v>0</v>
      </c>
      <c r="AH48" s="2">
        <f t="shared" si="532"/>
        <v>0</v>
      </c>
      <c r="AI48" s="2">
        <f t="shared" si="532"/>
        <v>0</v>
      </c>
      <c r="AJ48" s="2">
        <f t="shared" si="532"/>
        <v>0</v>
      </c>
      <c r="AK48" s="2">
        <f t="shared" si="532"/>
        <v>0</v>
      </c>
      <c r="AL48" s="2">
        <f t="shared" si="532"/>
        <v>0</v>
      </c>
      <c r="AM48" s="2">
        <f t="shared" si="532"/>
        <v>0</v>
      </c>
      <c r="AN48" s="2">
        <f t="shared" si="532"/>
        <v>0</v>
      </c>
      <c r="AO48" s="2">
        <f t="shared" si="532"/>
        <v>0</v>
      </c>
      <c r="AP48" s="2">
        <f t="shared" si="532"/>
        <v>0</v>
      </c>
      <c r="AQ48" s="2">
        <f t="shared" si="532"/>
        <v>0</v>
      </c>
      <c r="AR48" s="2">
        <f t="shared" si="532"/>
        <v>0</v>
      </c>
      <c r="AS48" s="2">
        <f t="shared" si="532"/>
        <v>0</v>
      </c>
      <c r="AT48" s="2">
        <f t="shared" si="532"/>
        <v>0</v>
      </c>
      <c r="AU48" s="2">
        <f t="shared" si="532"/>
        <v>0</v>
      </c>
      <c r="AV48" s="2">
        <f t="shared" si="532"/>
        <v>0</v>
      </c>
      <c r="AW48" s="2">
        <f t="shared" si="532"/>
        <v>0</v>
      </c>
      <c r="AX48" s="2">
        <f t="shared" si="532"/>
        <v>0</v>
      </c>
      <c r="AY48" s="2">
        <f t="shared" si="532"/>
        <v>0</v>
      </c>
      <c r="AZ48" s="2">
        <f t="shared" si="532"/>
        <v>0</v>
      </c>
      <c r="BA48" s="2">
        <f t="shared" si="532"/>
        <v>0</v>
      </c>
      <c r="BB48" s="2">
        <f t="shared" si="532"/>
        <v>0</v>
      </c>
      <c r="BC48" s="2">
        <f t="shared" si="532"/>
        <v>0</v>
      </c>
      <c r="BD48" s="2">
        <f t="shared" si="532"/>
        <v>0</v>
      </c>
      <c r="BE48" s="2">
        <f t="shared" si="532"/>
        <v>0</v>
      </c>
      <c r="BF48" s="2">
        <f t="shared" si="532"/>
        <v>0</v>
      </c>
      <c r="BG48" s="2">
        <f t="shared" si="532"/>
        <v>0</v>
      </c>
      <c r="BH48" s="2">
        <f t="shared" si="532"/>
        <v>0</v>
      </c>
      <c r="BI48" s="2">
        <f t="shared" si="532"/>
        <v>0</v>
      </c>
      <c r="BJ48" s="2">
        <f t="shared" si="532"/>
        <v>0</v>
      </c>
      <c r="BK48" s="2">
        <f t="shared" si="532"/>
        <v>0</v>
      </c>
      <c r="BL48" s="2">
        <f t="shared" si="532"/>
        <v>0</v>
      </c>
      <c r="BM48" s="2">
        <f t="shared" si="532"/>
        <v>0</v>
      </c>
      <c r="BN48" s="2">
        <f t="shared" si="532"/>
        <v>0</v>
      </c>
      <c r="BO48" s="2">
        <f t="shared" si="532"/>
        <v>0</v>
      </c>
      <c r="BP48" s="2">
        <f t="shared" si="532"/>
        <v>0</v>
      </c>
      <c r="BQ48" s="2">
        <f t="shared" ref="BQ48:EB48" si="533">BQ45*BQ38</f>
        <v>0</v>
      </c>
      <c r="BR48" s="2">
        <f t="shared" si="533"/>
        <v>0</v>
      </c>
      <c r="BS48" s="2">
        <f t="shared" si="533"/>
        <v>0</v>
      </c>
      <c r="BT48" s="2">
        <f t="shared" si="533"/>
        <v>0</v>
      </c>
      <c r="BU48" s="2">
        <f t="shared" si="533"/>
        <v>0</v>
      </c>
      <c r="BV48" s="2">
        <f t="shared" si="533"/>
        <v>0</v>
      </c>
      <c r="BW48" s="2">
        <f t="shared" si="533"/>
        <v>0</v>
      </c>
      <c r="BX48" s="2">
        <f t="shared" si="533"/>
        <v>0</v>
      </c>
      <c r="BY48" s="2">
        <f t="shared" si="533"/>
        <v>0</v>
      </c>
      <c r="BZ48" s="2">
        <f t="shared" si="533"/>
        <v>0</v>
      </c>
      <c r="CA48" s="2">
        <f t="shared" si="533"/>
        <v>0</v>
      </c>
      <c r="CB48" s="2">
        <f t="shared" si="533"/>
        <v>0</v>
      </c>
      <c r="CC48" s="2">
        <f t="shared" si="533"/>
        <v>0</v>
      </c>
      <c r="CD48" s="2">
        <f t="shared" si="533"/>
        <v>0</v>
      </c>
      <c r="CE48" s="2">
        <f t="shared" si="533"/>
        <v>0</v>
      </c>
      <c r="CF48" s="2">
        <f t="shared" si="533"/>
        <v>0</v>
      </c>
      <c r="CG48" s="2">
        <f t="shared" si="533"/>
        <v>0</v>
      </c>
      <c r="CH48" s="2">
        <f t="shared" si="533"/>
        <v>0</v>
      </c>
      <c r="CI48" s="2">
        <f t="shared" si="533"/>
        <v>0</v>
      </c>
      <c r="CJ48" s="2">
        <f t="shared" si="533"/>
        <v>0</v>
      </c>
      <c r="CK48" s="2">
        <f t="shared" si="533"/>
        <v>0</v>
      </c>
      <c r="CL48" s="2">
        <f t="shared" si="533"/>
        <v>0</v>
      </c>
      <c r="CM48" s="2">
        <f t="shared" si="533"/>
        <v>0</v>
      </c>
      <c r="CN48" s="2">
        <f t="shared" si="533"/>
        <v>0</v>
      </c>
      <c r="CO48" s="2">
        <f t="shared" si="533"/>
        <v>0</v>
      </c>
      <c r="CP48" s="2">
        <f t="shared" si="533"/>
        <v>0</v>
      </c>
      <c r="CQ48" s="2">
        <f t="shared" si="533"/>
        <v>0</v>
      </c>
      <c r="CR48" s="2">
        <f t="shared" si="533"/>
        <v>0</v>
      </c>
      <c r="CS48" s="2">
        <f t="shared" si="533"/>
        <v>0</v>
      </c>
      <c r="CT48" s="2">
        <f t="shared" si="533"/>
        <v>0</v>
      </c>
      <c r="CU48" s="2">
        <f t="shared" si="533"/>
        <v>0</v>
      </c>
      <c r="CV48" s="2">
        <f t="shared" si="533"/>
        <v>0</v>
      </c>
      <c r="CW48" s="2">
        <f t="shared" si="533"/>
        <v>0</v>
      </c>
      <c r="CX48" s="2">
        <f t="shared" si="533"/>
        <v>0</v>
      </c>
      <c r="CY48" s="2">
        <f t="shared" si="533"/>
        <v>0</v>
      </c>
      <c r="CZ48" s="2">
        <f t="shared" si="533"/>
        <v>0</v>
      </c>
      <c r="DA48" s="2">
        <f t="shared" si="533"/>
        <v>0</v>
      </c>
      <c r="DB48" s="2">
        <f t="shared" si="533"/>
        <v>0</v>
      </c>
      <c r="DC48" s="2">
        <f t="shared" si="533"/>
        <v>0</v>
      </c>
      <c r="DD48" s="2">
        <f t="shared" si="533"/>
        <v>0</v>
      </c>
      <c r="DE48" s="2">
        <f t="shared" si="533"/>
        <v>0</v>
      </c>
      <c r="DF48" s="2">
        <f t="shared" si="533"/>
        <v>0</v>
      </c>
      <c r="DG48" s="2">
        <f t="shared" si="533"/>
        <v>0</v>
      </c>
      <c r="DH48" s="2">
        <f t="shared" si="533"/>
        <v>0</v>
      </c>
      <c r="DI48" s="2">
        <f t="shared" si="533"/>
        <v>0</v>
      </c>
      <c r="DJ48" s="2">
        <f t="shared" si="533"/>
        <v>0</v>
      </c>
      <c r="DK48" s="2">
        <f t="shared" si="533"/>
        <v>0</v>
      </c>
      <c r="DL48" s="2">
        <f t="shared" si="533"/>
        <v>0</v>
      </c>
      <c r="DM48" s="2">
        <f t="shared" si="533"/>
        <v>0</v>
      </c>
      <c r="DN48" s="2">
        <f t="shared" si="533"/>
        <v>0</v>
      </c>
      <c r="DO48" s="2">
        <f t="shared" si="533"/>
        <v>0</v>
      </c>
      <c r="DP48" s="2">
        <f t="shared" si="533"/>
        <v>0</v>
      </c>
      <c r="DQ48" s="2">
        <f t="shared" si="533"/>
        <v>0</v>
      </c>
      <c r="DR48" s="2">
        <f t="shared" si="533"/>
        <v>0</v>
      </c>
      <c r="DS48" s="2">
        <f t="shared" si="533"/>
        <v>0</v>
      </c>
      <c r="DT48" s="2">
        <f t="shared" si="533"/>
        <v>0</v>
      </c>
      <c r="DU48" s="2">
        <f t="shared" si="533"/>
        <v>0</v>
      </c>
      <c r="DV48" s="2">
        <f t="shared" si="533"/>
        <v>0</v>
      </c>
      <c r="DW48" s="2">
        <f t="shared" si="533"/>
        <v>0</v>
      </c>
      <c r="DX48" s="2">
        <f t="shared" si="533"/>
        <v>0</v>
      </c>
      <c r="DY48" s="2">
        <f t="shared" si="533"/>
        <v>0</v>
      </c>
      <c r="DZ48" s="2">
        <f t="shared" si="533"/>
        <v>0</v>
      </c>
      <c r="EA48" s="2">
        <f t="shared" si="533"/>
        <v>0</v>
      </c>
      <c r="EB48" s="2">
        <f t="shared" si="533"/>
        <v>0</v>
      </c>
      <c r="EC48" s="2">
        <f t="shared" ref="EC48:EY48" si="534">EC45*EC38</f>
        <v>0</v>
      </c>
      <c r="ED48" s="2">
        <f t="shared" si="534"/>
        <v>0</v>
      </c>
      <c r="EE48" s="2">
        <f t="shared" si="534"/>
        <v>0</v>
      </c>
      <c r="EF48" s="2">
        <f t="shared" si="534"/>
        <v>0</v>
      </c>
      <c r="EG48" s="2">
        <f t="shared" si="534"/>
        <v>0</v>
      </c>
      <c r="EH48" s="2">
        <f t="shared" si="534"/>
        <v>0</v>
      </c>
      <c r="EI48" s="2">
        <f t="shared" si="534"/>
        <v>0</v>
      </c>
      <c r="EJ48" s="2">
        <f t="shared" si="534"/>
        <v>0</v>
      </c>
      <c r="EK48" s="2">
        <f t="shared" si="534"/>
        <v>0</v>
      </c>
      <c r="EL48" s="2">
        <f t="shared" si="534"/>
        <v>0</v>
      </c>
      <c r="EM48" s="2">
        <f t="shared" si="534"/>
        <v>0</v>
      </c>
      <c r="EN48" s="2">
        <f t="shared" si="534"/>
        <v>0</v>
      </c>
      <c r="EO48" s="2">
        <f t="shared" si="534"/>
        <v>0</v>
      </c>
      <c r="EP48" s="2">
        <f t="shared" si="534"/>
        <v>0</v>
      </c>
      <c r="EQ48" s="2">
        <f t="shared" si="534"/>
        <v>0</v>
      </c>
      <c r="ER48" s="2">
        <f t="shared" si="534"/>
        <v>0</v>
      </c>
      <c r="ES48" s="2">
        <f t="shared" si="534"/>
        <v>0</v>
      </c>
      <c r="ET48" s="2">
        <f t="shared" si="534"/>
        <v>0</v>
      </c>
      <c r="EU48" s="2">
        <f t="shared" si="534"/>
        <v>0</v>
      </c>
      <c r="EV48" s="2">
        <f t="shared" si="534"/>
        <v>0</v>
      </c>
      <c r="EW48" s="2">
        <f t="shared" si="534"/>
        <v>0</v>
      </c>
      <c r="EX48" s="2">
        <f t="shared" si="534"/>
        <v>0</v>
      </c>
      <c r="EY48" s="2">
        <f t="shared" si="534"/>
        <v>0</v>
      </c>
      <c r="EZ48" s="2">
        <f t="shared" ref="EZ48:HK48" si="535">EZ45*EZ38</f>
        <v>0</v>
      </c>
      <c r="FA48" s="2">
        <f t="shared" si="535"/>
        <v>0</v>
      </c>
      <c r="FB48" s="2">
        <f t="shared" si="535"/>
        <v>0</v>
      </c>
      <c r="FC48" s="2">
        <f t="shared" si="535"/>
        <v>0</v>
      </c>
      <c r="FD48" s="2">
        <f t="shared" si="535"/>
        <v>0</v>
      </c>
      <c r="FE48" s="2">
        <f t="shared" si="535"/>
        <v>0</v>
      </c>
      <c r="FF48" s="2">
        <f t="shared" si="535"/>
        <v>0</v>
      </c>
      <c r="FG48" s="2">
        <f t="shared" si="535"/>
        <v>0</v>
      </c>
      <c r="FH48" s="2">
        <f t="shared" si="535"/>
        <v>0</v>
      </c>
      <c r="FI48" s="2">
        <f t="shared" si="535"/>
        <v>0</v>
      </c>
      <c r="FJ48" s="2">
        <f t="shared" si="535"/>
        <v>0</v>
      </c>
      <c r="FK48" s="2">
        <f t="shared" si="535"/>
        <v>0</v>
      </c>
      <c r="FL48" s="2">
        <f t="shared" si="535"/>
        <v>0</v>
      </c>
      <c r="FM48" s="2">
        <f t="shared" si="535"/>
        <v>0</v>
      </c>
      <c r="FN48" s="2">
        <f t="shared" si="535"/>
        <v>0</v>
      </c>
      <c r="FO48" s="2">
        <f t="shared" si="535"/>
        <v>0</v>
      </c>
      <c r="FP48" s="2">
        <f t="shared" si="535"/>
        <v>0</v>
      </c>
      <c r="FQ48" s="2">
        <f t="shared" si="535"/>
        <v>0</v>
      </c>
      <c r="FR48" s="2">
        <f t="shared" si="535"/>
        <v>0</v>
      </c>
      <c r="FS48" s="2">
        <f t="shared" si="535"/>
        <v>0</v>
      </c>
      <c r="FT48" s="2">
        <f t="shared" si="535"/>
        <v>0</v>
      </c>
      <c r="FU48" s="2">
        <f t="shared" si="535"/>
        <v>0</v>
      </c>
      <c r="FV48" s="2">
        <f t="shared" si="535"/>
        <v>0</v>
      </c>
      <c r="FW48" s="2">
        <f t="shared" si="535"/>
        <v>0</v>
      </c>
      <c r="FX48" s="2">
        <f t="shared" si="535"/>
        <v>0</v>
      </c>
      <c r="FY48" s="2">
        <f t="shared" si="535"/>
        <v>0</v>
      </c>
      <c r="FZ48" s="2">
        <f t="shared" si="535"/>
        <v>0</v>
      </c>
      <c r="GA48" s="2">
        <f t="shared" si="535"/>
        <v>0</v>
      </c>
      <c r="GB48" s="2">
        <f t="shared" si="535"/>
        <v>0</v>
      </c>
      <c r="GC48" s="2">
        <f t="shared" si="535"/>
        <v>0</v>
      </c>
      <c r="GD48" s="2">
        <f t="shared" si="535"/>
        <v>0</v>
      </c>
      <c r="GE48" s="2">
        <f t="shared" si="535"/>
        <v>0</v>
      </c>
      <c r="GF48" s="2">
        <f t="shared" si="535"/>
        <v>0</v>
      </c>
      <c r="GG48" s="2">
        <f t="shared" si="535"/>
        <v>0</v>
      </c>
      <c r="GH48" s="2">
        <f t="shared" si="535"/>
        <v>0</v>
      </c>
      <c r="GI48" s="2">
        <f t="shared" si="535"/>
        <v>0</v>
      </c>
      <c r="GJ48" s="2">
        <f t="shared" si="535"/>
        <v>0</v>
      </c>
      <c r="GK48" s="2">
        <f t="shared" si="535"/>
        <v>0</v>
      </c>
      <c r="GL48" s="2">
        <f t="shared" si="535"/>
        <v>0</v>
      </c>
      <c r="GM48" s="2">
        <f t="shared" si="535"/>
        <v>0</v>
      </c>
      <c r="GN48" s="2">
        <f t="shared" si="535"/>
        <v>0</v>
      </c>
      <c r="GO48" s="2">
        <f t="shared" si="535"/>
        <v>0</v>
      </c>
      <c r="GP48" s="2">
        <f t="shared" si="535"/>
        <v>0</v>
      </c>
      <c r="GQ48" s="2">
        <f t="shared" si="535"/>
        <v>0</v>
      </c>
      <c r="GR48" s="2">
        <f t="shared" si="535"/>
        <v>0</v>
      </c>
      <c r="GS48" s="2">
        <f t="shared" si="535"/>
        <v>0</v>
      </c>
      <c r="GT48" s="2">
        <f t="shared" si="535"/>
        <v>0</v>
      </c>
      <c r="GU48" s="2">
        <f t="shared" si="535"/>
        <v>0</v>
      </c>
      <c r="GV48" s="2">
        <f t="shared" si="535"/>
        <v>0</v>
      </c>
      <c r="GW48" s="2">
        <f t="shared" si="535"/>
        <v>0</v>
      </c>
      <c r="GX48" s="2">
        <f t="shared" si="535"/>
        <v>0</v>
      </c>
      <c r="GY48" s="2">
        <f t="shared" si="535"/>
        <v>0</v>
      </c>
      <c r="GZ48" s="2">
        <f t="shared" si="535"/>
        <v>0</v>
      </c>
      <c r="HA48" s="2">
        <f t="shared" si="535"/>
        <v>0</v>
      </c>
      <c r="HB48" s="2">
        <f t="shared" si="535"/>
        <v>0</v>
      </c>
      <c r="HC48" s="2">
        <f t="shared" si="535"/>
        <v>0</v>
      </c>
      <c r="HD48" s="2">
        <f t="shared" si="535"/>
        <v>0</v>
      </c>
      <c r="HE48" s="2">
        <f t="shared" si="535"/>
        <v>0</v>
      </c>
      <c r="HF48" s="2">
        <f t="shared" si="535"/>
        <v>0</v>
      </c>
      <c r="HG48" s="2">
        <f t="shared" si="535"/>
        <v>0</v>
      </c>
      <c r="HH48" s="2">
        <f t="shared" si="535"/>
        <v>0</v>
      </c>
      <c r="HI48" s="2">
        <f t="shared" si="535"/>
        <v>0</v>
      </c>
      <c r="HJ48" s="2">
        <f t="shared" si="535"/>
        <v>0</v>
      </c>
      <c r="HK48" s="2">
        <f t="shared" si="535"/>
        <v>0</v>
      </c>
      <c r="HL48" s="2">
        <f t="shared" ref="HL48:JW48" si="536">HL45*HL38</f>
        <v>1235.0706453137389</v>
      </c>
      <c r="HM48" s="2">
        <f t="shared" si="536"/>
        <v>0</v>
      </c>
      <c r="HN48" s="2">
        <f t="shared" si="536"/>
        <v>0</v>
      </c>
      <c r="HO48" s="2">
        <f t="shared" si="536"/>
        <v>0</v>
      </c>
      <c r="HP48" s="2">
        <f t="shared" si="536"/>
        <v>0</v>
      </c>
      <c r="HQ48" s="2">
        <f t="shared" si="536"/>
        <v>0</v>
      </c>
      <c r="HR48" s="2">
        <f t="shared" si="536"/>
        <v>0</v>
      </c>
      <c r="HS48" s="2">
        <f t="shared" si="536"/>
        <v>0</v>
      </c>
      <c r="HT48" s="2">
        <f t="shared" si="536"/>
        <v>0</v>
      </c>
      <c r="HU48" s="2">
        <f t="shared" si="536"/>
        <v>0</v>
      </c>
      <c r="HV48" s="2">
        <f t="shared" si="536"/>
        <v>0</v>
      </c>
      <c r="HW48" s="2">
        <f t="shared" si="536"/>
        <v>0</v>
      </c>
      <c r="HX48" s="2">
        <f t="shared" si="536"/>
        <v>0</v>
      </c>
      <c r="HY48" s="2">
        <f t="shared" si="536"/>
        <v>0</v>
      </c>
      <c r="HZ48" s="2">
        <f t="shared" si="536"/>
        <v>0</v>
      </c>
      <c r="IA48" s="2">
        <f t="shared" si="536"/>
        <v>0</v>
      </c>
      <c r="IB48" s="2">
        <f t="shared" si="536"/>
        <v>0</v>
      </c>
      <c r="IC48" s="2">
        <f t="shared" si="536"/>
        <v>0</v>
      </c>
      <c r="ID48" s="2">
        <f t="shared" si="536"/>
        <v>0</v>
      </c>
      <c r="IE48" s="2">
        <f t="shared" si="536"/>
        <v>0</v>
      </c>
      <c r="IF48" s="2">
        <f t="shared" si="536"/>
        <v>0</v>
      </c>
      <c r="IG48" s="2">
        <f t="shared" si="536"/>
        <v>0</v>
      </c>
      <c r="IH48" s="2">
        <f t="shared" si="536"/>
        <v>0</v>
      </c>
      <c r="II48" s="2">
        <f t="shared" si="536"/>
        <v>0</v>
      </c>
      <c r="IJ48" s="2">
        <f t="shared" si="536"/>
        <v>0</v>
      </c>
      <c r="IK48" s="2">
        <f t="shared" si="536"/>
        <v>0</v>
      </c>
      <c r="IL48" s="2">
        <f t="shared" si="536"/>
        <v>0</v>
      </c>
      <c r="IM48" s="2">
        <f t="shared" si="536"/>
        <v>0</v>
      </c>
      <c r="IN48" s="2">
        <f t="shared" si="536"/>
        <v>0</v>
      </c>
      <c r="IO48" s="2">
        <f t="shared" si="536"/>
        <v>0</v>
      </c>
      <c r="IP48" s="2">
        <f t="shared" si="536"/>
        <v>0</v>
      </c>
      <c r="IQ48" s="2">
        <f t="shared" si="536"/>
        <v>0</v>
      </c>
      <c r="IR48" s="2">
        <f t="shared" si="536"/>
        <v>0</v>
      </c>
      <c r="IS48" s="2">
        <f t="shared" si="536"/>
        <v>0</v>
      </c>
      <c r="IT48" s="2">
        <f t="shared" si="536"/>
        <v>0</v>
      </c>
      <c r="IU48" s="2">
        <f t="shared" si="536"/>
        <v>0</v>
      </c>
      <c r="IV48" s="2">
        <f t="shared" si="536"/>
        <v>0</v>
      </c>
      <c r="IW48" s="2">
        <f t="shared" si="536"/>
        <v>0</v>
      </c>
      <c r="IX48" s="2">
        <f t="shared" si="536"/>
        <v>0</v>
      </c>
      <c r="IY48" s="2">
        <f t="shared" si="536"/>
        <v>0</v>
      </c>
      <c r="IZ48" s="2">
        <f t="shared" si="536"/>
        <v>0</v>
      </c>
      <c r="JA48" s="2">
        <f t="shared" si="536"/>
        <v>0</v>
      </c>
      <c r="JB48" s="2">
        <f t="shared" si="536"/>
        <v>0</v>
      </c>
      <c r="JC48" s="2">
        <f t="shared" si="536"/>
        <v>0</v>
      </c>
      <c r="JD48" s="2">
        <f t="shared" si="536"/>
        <v>0</v>
      </c>
      <c r="JE48" s="2">
        <f t="shared" si="536"/>
        <v>0</v>
      </c>
      <c r="JF48" s="2">
        <f t="shared" si="536"/>
        <v>0</v>
      </c>
      <c r="JG48" s="2">
        <f t="shared" si="536"/>
        <v>0</v>
      </c>
      <c r="JH48" s="2">
        <f t="shared" si="536"/>
        <v>0</v>
      </c>
      <c r="JI48" s="2">
        <f t="shared" si="536"/>
        <v>0</v>
      </c>
      <c r="JJ48" s="2">
        <f t="shared" si="536"/>
        <v>0</v>
      </c>
      <c r="JK48" s="2">
        <f t="shared" si="536"/>
        <v>0</v>
      </c>
      <c r="JL48" s="2">
        <f t="shared" si="536"/>
        <v>0</v>
      </c>
      <c r="JM48" s="2">
        <f t="shared" si="536"/>
        <v>0</v>
      </c>
      <c r="JN48" s="2">
        <f t="shared" si="536"/>
        <v>0</v>
      </c>
      <c r="JO48" s="2">
        <f t="shared" si="536"/>
        <v>0</v>
      </c>
      <c r="JP48" s="2">
        <f t="shared" si="536"/>
        <v>0</v>
      </c>
      <c r="JQ48" s="2">
        <f t="shared" si="536"/>
        <v>0</v>
      </c>
      <c r="JR48" s="2">
        <f t="shared" si="536"/>
        <v>0</v>
      </c>
      <c r="JS48" s="2">
        <f t="shared" si="536"/>
        <v>0</v>
      </c>
      <c r="JT48" s="2">
        <f t="shared" si="536"/>
        <v>0</v>
      </c>
      <c r="JU48" s="2">
        <f t="shared" si="536"/>
        <v>0</v>
      </c>
      <c r="JV48" s="2">
        <f t="shared" si="536"/>
        <v>0</v>
      </c>
      <c r="JW48" s="2">
        <f t="shared" si="536"/>
        <v>0</v>
      </c>
      <c r="JX48" s="2">
        <f t="shared" ref="JX48:KD48" si="537">JX45*JX38</f>
        <v>0</v>
      </c>
      <c r="JY48" s="2">
        <f t="shared" si="537"/>
        <v>0</v>
      </c>
      <c r="JZ48" s="2">
        <f t="shared" si="537"/>
        <v>0</v>
      </c>
      <c r="KA48" s="2">
        <f t="shared" si="537"/>
        <v>0</v>
      </c>
      <c r="KB48" s="2">
        <f t="shared" si="537"/>
        <v>0</v>
      </c>
      <c r="KC48" s="2">
        <f t="shared" si="537"/>
        <v>0</v>
      </c>
      <c r="KD48" s="2">
        <f t="shared" si="537"/>
        <v>0</v>
      </c>
    </row>
    <row r="49" spans="2:290" x14ac:dyDescent="0.3">
      <c r="B49" s="2" t="s">
        <v>8</v>
      </c>
      <c r="E49" s="6">
        <f t="shared" ref="E49:BP49" si="538">E48+E46-E41</f>
        <v>-27.777777777777779</v>
      </c>
      <c r="F49" s="6">
        <f t="shared" si="538"/>
        <v>-27.777777777777779</v>
      </c>
      <c r="G49" s="6">
        <f t="shared" si="538"/>
        <v>-27.777777777777779</v>
      </c>
      <c r="H49" s="6">
        <f t="shared" si="538"/>
        <v>-27.777777777777779</v>
      </c>
      <c r="I49" s="6">
        <f t="shared" si="538"/>
        <v>-27.777777777777779</v>
      </c>
      <c r="J49" s="6">
        <f t="shared" si="538"/>
        <v>-27.777777777777779</v>
      </c>
      <c r="K49" s="6">
        <f t="shared" si="538"/>
        <v>-27.777777777777779</v>
      </c>
      <c r="L49" s="6">
        <f t="shared" si="538"/>
        <v>-27.777777777777779</v>
      </c>
      <c r="M49" s="6">
        <f t="shared" si="538"/>
        <v>-27.777777777777779</v>
      </c>
      <c r="N49" s="6">
        <f t="shared" si="538"/>
        <v>-27.777777777777779</v>
      </c>
      <c r="O49" s="6">
        <f t="shared" si="538"/>
        <v>-27.777777777777779</v>
      </c>
      <c r="P49" s="6">
        <f t="shared" si="538"/>
        <v>-27.777777777777779</v>
      </c>
      <c r="Q49" s="6">
        <f t="shared" si="538"/>
        <v>-27.777777777777779</v>
      </c>
      <c r="R49" s="6">
        <f t="shared" si="538"/>
        <v>-27.777777777777779</v>
      </c>
      <c r="S49" s="6">
        <f t="shared" si="538"/>
        <v>-27.777777777777779</v>
      </c>
      <c r="T49" s="6">
        <f t="shared" si="538"/>
        <v>-27.777777777777779</v>
      </c>
      <c r="U49" s="6">
        <f t="shared" si="538"/>
        <v>-27.777777777777779</v>
      </c>
      <c r="V49" s="6">
        <f t="shared" si="538"/>
        <v>-27.777777777777779</v>
      </c>
      <c r="W49" s="6">
        <f t="shared" si="538"/>
        <v>-27.777777777777779</v>
      </c>
      <c r="X49" s="6">
        <f t="shared" si="538"/>
        <v>-27.777777777777779</v>
      </c>
      <c r="Y49" s="6">
        <f t="shared" si="538"/>
        <v>-27.777777777777779</v>
      </c>
      <c r="Z49" s="6">
        <f t="shared" si="538"/>
        <v>-27.777777777777779</v>
      </c>
      <c r="AA49" s="6">
        <f t="shared" si="538"/>
        <v>-27.777777777777779</v>
      </c>
      <c r="AB49" s="6">
        <f t="shared" si="538"/>
        <v>-27.777777777777779</v>
      </c>
      <c r="AC49" s="6">
        <f t="shared" si="538"/>
        <v>-27.777777777777779</v>
      </c>
      <c r="AD49" s="6">
        <f t="shared" si="538"/>
        <v>-27.777777777777779</v>
      </c>
      <c r="AE49" s="6">
        <f t="shared" si="538"/>
        <v>-27.777777777777779</v>
      </c>
      <c r="AF49" s="6">
        <f t="shared" si="538"/>
        <v>-27.777777777777779</v>
      </c>
      <c r="AG49" s="6">
        <f t="shared" si="538"/>
        <v>-27.777777777777779</v>
      </c>
      <c r="AH49" s="6">
        <f t="shared" si="538"/>
        <v>-27.777777777777779</v>
      </c>
      <c r="AI49" s="6">
        <f t="shared" si="538"/>
        <v>-27.777777777777779</v>
      </c>
      <c r="AJ49" s="6">
        <f t="shared" si="538"/>
        <v>-27.777777777777779</v>
      </c>
      <c r="AK49" s="6">
        <f t="shared" si="538"/>
        <v>-27.777777777777779</v>
      </c>
      <c r="AL49" s="6">
        <f t="shared" si="538"/>
        <v>-27.777777777777779</v>
      </c>
      <c r="AM49" s="6">
        <f t="shared" si="538"/>
        <v>-27.777777777777779</v>
      </c>
      <c r="AN49" s="6">
        <f t="shared" si="538"/>
        <v>-27.777777777777779</v>
      </c>
      <c r="AO49" s="6">
        <f t="shared" si="538"/>
        <v>14.468750000000151</v>
      </c>
      <c r="AP49" s="6">
        <f t="shared" si="538"/>
        <v>14.468750000000151</v>
      </c>
      <c r="AQ49" s="6">
        <f t="shared" si="538"/>
        <v>14.468750000000151</v>
      </c>
      <c r="AR49" s="6">
        <f t="shared" si="538"/>
        <v>14.468750000000151</v>
      </c>
      <c r="AS49" s="6">
        <f t="shared" si="538"/>
        <v>14.468750000000151</v>
      </c>
      <c r="AT49" s="6">
        <f t="shared" si="538"/>
        <v>14.468750000000151</v>
      </c>
      <c r="AU49" s="6">
        <f t="shared" si="538"/>
        <v>14.468750000000151</v>
      </c>
      <c r="AV49" s="6">
        <f t="shared" si="538"/>
        <v>14.468750000000151</v>
      </c>
      <c r="AW49" s="6">
        <f t="shared" si="538"/>
        <v>14.468750000000151</v>
      </c>
      <c r="AX49" s="6">
        <f t="shared" si="538"/>
        <v>14.468750000000151</v>
      </c>
      <c r="AY49" s="6">
        <f t="shared" si="538"/>
        <v>14.468750000000151</v>
      </c>
      <c r="AZ49" s="6">
        <f t="shared" si="538"/>
        <v>14.468750000000151</v>
      </c>
      <c r="BA49" s="6">
        <f t="shared" si="538"/>
        <v>14.468750000000151</v>
      </c>
      <c r="BB49" s="6">
        <f t="shared" si="538"/>
        <v>14.468750000000151</v>
      </c>
      <c r="BC49" s="6">
        <f t="shared" si="538"/>
        <v>14.468750000000151</v>
      </c>
      <c r="BD49" s="6">
        <f t="shared" si="538"/>
        <v>14.468750000000151</v>
      </c>
      <c r="BE49" s="6">
        <f t="shared" si="538"/>
        <v>14.468750000000151</v>
      </c>
      <c r="BF49" s="6">
        <f t="shared" si="538"/>
        <v>14.468750000000151</v>
      </c>
      <c r="BG49" s="6">
        <f t="shared" si="538"/>
        <v>14.468750000000151</v>
      </c>
      <c r="BH49" s="6">
        <f t="shared" si="538"/>
        <v>14.468750000000151</v>
      </c>
      <c r="BI49" s="6">
        <f t="shared" si="538"/>
        <v>14.468750000000151</v>
      </c>
      <c r="BJ49" s="6">
        <f t="shared" si="538"/>
        <v>14.468750000000151</v>
      </c>
      <c r="BK49" s="6">
        <f t="shared" si="538"/>
        <v>14.468750000000151</v>
      </c>
      <c r="BL49" s="6">
        <f t="shared" si="538"/>
        <v>14.468750000000151</v>
      </c>
      <c r="BM49" s="6">
        <f t="shared" si="538"/>
        <v>14.468750000000151</v>
      </c>
      <c r="BN49" s="6">
        <f t="shared" si="538"/>
        <v>14.468750000000151</v>
      </c>
      <c r="BO49" s="6">
        <f t="shared" si="538"/>
        <v>14.468750000000151</v>
      </c>
      <c r="BP49" s="6">
        <f t="shared" si="538"/>
        <v>14.468750000000151</v>
      </c>
      <c r="BQ49" s="6">
        <f t="shared" ref="BQ49:EB49" si="539">BQ48+BQ46-BQ41</f>
        <v>14.468750000000151</v>
      </c>
      <c r="BR49" s="6">
        <f t="shared" si="539"/>
        <v>14.468750000000151</v>
      </c>
      <c r="BS49" s="6">
        <f t="shared" si="539"/>
        <v>14.468750000000151</v>
      </c>
      <c r="BT49" s="6">
        <f t="shared" si="539"/>
        <v>14.468750000000151</v>
      </c>
      <c r="BU49" s="6">
        <f t="shared" si="539"/>
        <v>14.468750000000151</v>
      </c>
      <c r="BV49" s="6">
        <f t="shared" si="539"/>
        <v>14.468750000000151</v>
      </c>
      <c r="BW49" s="6">
        <f t="shared" si="539"/>
        <v>14.468750000000151</v>
      </c>
      <c r="BX49" s="6">
        <f t="shared" si="539"/>
        <v>14.468750000000151</v>
      </c>
      <c r="BY49" s="6">
        <f t="shared" si="539"/>
        <v>14.468750000000151</v>
      </c>
      <c r="BZ49" s="6">
        <f t="shared" si="539"/>
        <v>14.468750000000151</v>
      </c>
      <c r="CA49" s="6">
        <f t="shared" si="539"/>
        <v>14.468750000000151</v>
      </c>
      <c r="CB49" s="6">
        <f t="shared" si="539"/>
        <v>14.468750000000151</v>
      </c>
      <c r="CC49" s="6">
        <f t="shared" si="539"/>
        <v>14.468750000000151</v>
      </c>
      <c r="CD49" s="6">
        <f t="shared" si="539"/>
        <v>14.468750000000151</v>
      </c>
      <c r="CE49" s="6">
        <f t="shared" si="539"/>
        <v>14.468750000000151</v>
      </c>
      <c r="CF49" s="6">
        <f t="shared" si="539"/>
        <v>14.468750000000151</v>
      </c>
      <c r="CG49" s="6">
        <f t="shared" si="539"/>
        <v>14.468750000000151</v>
      </c>
      <c r="CH49" s="6">
        <f t="shared" si="539"/>
        <v>14.468750000000151</v>
      </c>
      <c r="CI49" s="6">
        <f t="shared" si="539"/>
        <v>14.468750000000151</v>
      </c>
      <c r="CJ49" s="6">
        <f t="shared" si="539"/>
        <v>14.468750000000151</v>
      </c>
      <c r="CK49" s="6">
        <f t="shared" si="539"/>
        <v>14.468750000000151</v>
      </c>
      <c r="CL49" s="6">
        <f t="shared" si="539"/>
        <v>14.468750000000151</v>
      </c>
      <c r="CM49" s="6">
        <f t="shared" si="539"/>
        <v>14.468750000000151</v>
      </c>
      <c r="CN49" s="6">
        <f t="shared" si="539"/>
        <v>14.468750000000151</v>
      </c>
      <c r="CO49" s="6">
        <f t="shared" si="539"/>
        <v>14.468750000000151</v>
      </c>
      <c r="CP49" s="6">
        <f t="shared" si="539"/>
        <v>14.468750000000151</v>
      </c>
      <c r="CQ49" s="6">
        <f t="shared" si="539"/>
        <v>14.468750000000151</v>
      </c>
      <c r="CR49" s="6">
        <f t="shared" si="539"/>
        <v>14.468750000000151</v>
      </c>
      <c r="CS49" s="6">
        <f t="shared" si="539"/>
        <v>14.468750000000151</v>
      </c>
      <c r="CT49" s="6">
        <f t="shared" si="539"/>
        <v>14.468750000000151</v>
      </c>
      <c r="CU49" s="6">
        <f t="shared" si="539"/>
        <v>14.468750000000151</v>
      </c>
      <c r="CV49" s="6">
        <f t="shared" si="539"/>
        <v>14.468750000000151</v>
      </c>
      <c r="CW49" s="6">
        <f t="shared" si="539"/>
        <v>14.468750000000151</v>
      </c>
      <c r="CX49" s="6">
        <f t="shared" si="539"/>
        <v>14.468750000000151</v>
      </c>
      <c r="CY49" s="6">
        <f t="shared" si="539"/>
        <v>14.468750000000151</v>
      </c>
      <c r="CZ49" s="6">
        <f t="shared" si="539"/>
        <v>14.468750000000151</v>
      </c>
      <c r="DA49" s="6">
        <f t="shared" si="539"/>
        <v>14.468750000000151</v>
      </c>
      <c r="DB49" s="6">
        <f t="shared" si="539"/>
        <v>14.468750000000151</v>
      </c>
      <c r="DC49" s="6">
        <f t="shared" si="539"/>
        <v>14.468750000000151</v>
      </c>
      <c r="DD49" s="6">
        <f t="shared" si="539"/>
        <v>14.468750000000151</v>
      </c>
      <c r="DE49" s="6">
        <f t="shared" si="539"/>
        <v>14.468750000000151</v>
      </c>
      <c r="DF49" s="6">
        <f t="shared" si="539"/>
        <v>14.468750000000151</v>
      </c>
      <c r="DG49" s="6">
        <f t="shared" si="539"/>
        <v>14.468750000000151</v>
      </c>
      <c r="DH49" s="6">
        <f t="shared" si="539"/>
        <v>14.468750000000151</v>
      </c>
      <c r="DI49" s="6">
        <f t="shared" si="539"/>
        <v>14.468750000000151</v>
      </c>
      <c r="DJ49" s="6">
        <f t="shared" si="539"/>
        <v>14.468750000000151</v>
      </c>
      <c r="DK49" s="6">
        <f t="shared" si="539"/>
        <v>14.468750000000151</v>
      </c>
      <c r="DL49" s="6">
        <f t="shared" si="539"/>
        <v>14.468750000000151</v>
      </c>
      <c r="DM49" s="6">
        <f t="shared" si="539"/>
        <v>14.468750000000151</v>
      </c>
      <c r="DN49" s="6">
        <f t="shared" si="539"/>
        <v>14.468750000000151</v>
      </c>
      <c r="DO49" s="6">
        <f t="shared" si="539"/>
        <v>14.468750000000151</v>
      </c>
      <c r="DP49" s="6">
        <f t="shared" si="539"/>
        <v>14.468750000000151</v>
      </c>
      <c r="DQ49" s="6">
        <f t="shared" si="539"/>
        <v>14.468750000000151</v>
      </c>
      <c r="DR49" s="6">
        <f t="shared" si="539"/>
        <v>14.468750000000151</v>
      </c>
      <c r="DS49" s="6">
        <f t="shared" si="539"/>
        <v>14.468750000000151</v>
      </c>
      <c r="DT49" s="6">
        <f t="shared" si="539"/>
        <v>14.468750000000151</v>
      </c>
      <c r="DU49" s="6">
        <f t="shared" si="539"/>
        <v>14.468750000000151</v>
      </c>
      <c r="DV49" s="6">
        <f t="shared" si="539"/>
        <v>14.468750000000151</v>
      </c>
      <c r="DW49" s="6">
        <f t="shared" si="539"/>
        <v>14.468750000000151</v>
      </c>
      <c r="DX49" s="6">
        <f t="shared" si="539"/>
        <v>14.468750000000151</v>
      </c>
      <c r="DY49" s="6">
        <f t="shared" si="539"/>
        <v>14.468750000000151</v>
      </c>
      <c r="DZ49" s="6">
        <f t="shared" si="539"/>
        <v>14.468750000000151</v>
      </c>
      <c r="EA49" s="6">
        <f t="shared" si="539"/>
        <v>14.468750000000151</v>
      </c>
      <c r="EB49" s="6">
        <f t="shared" si="539"/>
        <v>14.468750000000151</v>
      </c>
      <c r="EC49" s="6">
        <f t="shared" ref="EC49:EY49" si="540">EC48+EC46-EC41</f>
        <v>14.468750000000151</v>
      </c>
      <c r="ED49" s="6">
        <f t="shared" si="540"/>
        <v>14.468750000000151</v>
      </c>
      <c r="EE49" s="6">
        <f t="shared" si="540"/>
        <v>14.468750000000151</v>
      </c>
      <c r="EF49" s="6">
        <f t="shared" si="540"/>
        <v>14.468750000000151</v>
      </c>
      <c r="EG49" s="6">
        <f t="shared" si="540"/>
        <v>14.468750000000151</v>
      </c>
      <c r="EH49" s="6">
        <f t="shared" si="540"/>
        <v>14.468750000000151</v>
      </c>
      <c r="EI49" s="6">
        <f t="shared" si="540"/>
        <v>14.468750000000151</v>
      </c>
      <c r="EJ49" s="6">
        <f t="shared" si="540"/>
        <v>14.468750000000151</v>
      </c>
      <c r="EK49" s="6">
        <f t="shared" si="540"/>
        <v>14.468750000000151</v>
      </c>
      <c r="EL49" s="6">
        <f t="shared" si="540"/>
        <v>14.468750000000151</v>
      </c>
      <c r="EM49" s="6">
        <f t="shared" si="540"/>
        <v>14.468750000000151</v>
      </c>
      <c r="EN49" s="6">
        <f t="shared" si="540"/>
        <v>14.468750000000151</v>
      </c>
      <c r="EO49" s="6">
        <f t="shared" si="540"/>
        <v>14.468750000000151</v>
      </c>
      <c r="EP49" s="6">
        <f t="shared" si="540"/>
        <v>14.468750000000151</v>
      </c>
      <c r="EQ49" s="6">
        <f t="shared" si="540"/>
        <v>14.468750000000151</v>
      </c>
      <c r="ER49" s="6">
        <f t="shared" si="540"/>
        <v>14.468750000000151</v>
      </c>
      <c r="ES49" s="6">
        <f t="shared" si="540"/>
        <v>14.468750000000151</v>
      </c>
      <c r="ET49" s="6">
        <f t="shared" si="540"/>
        <v>14.468750000000151</v>
      </c>
      <c r="EU49" s="6">
        <f t="shared" si="540"/>
        <v>14.468750000000151</v>
      </c>
      <c r="EV49" s="6">
        <f t="shared" si="540"/>
        <v>14.468750000000151</v>
      </c>
      <c r="EW49" s="6">
        <f t="shared" si="540"/>
        <v>14.468750000000151</v>
      </c>
      <c r="EX49" s="6">
        <f t="shared" si="540"/>
        <v>14.468750000000151</v>
      </c>
      <c r="EY49" s="6">
        <f t="shared" si="540"/>
        <v>14.468750000000151</v>
      </c>
      <c r="EZ49" s="6">
        <f t="shared" ref="EZ49:HK49" si="541">EZ48+EZ46-EZ41</f>
        <v>14.468750000000151</v>
      </c>
      <c r="FA49" s="6">
        <f t="shared" si="541"/>
        <v>14.468750000000151</v>
      </c>
      <c r="FB49" s="6">
        <f t="shared" si="541"/>
        <v>14.468750000000151</v>
      </c>
      <c r="FC49" s="6">
        <f t="shared" si="541"/>
        <v>14.468750000000151</v>
      </c>
      <c r="FD49" s="6">
        <f t="shared" si="541"/>
        <v>14.468750000000151</v>
      </c>
      <c r="FE49" s="6">
        <f t="shared" si="541"/>
        <v>14.468750000000151</v>
      </c>
      <c r="FF49" s="6">
        <f t="shared" si="541"/>
        <v>14.468750000000151</v>
      </c>
      <c r="FG49" s="6">
        <f t="shared" si="541"/>
        <v>14.468750000000151</v>
      </c>
      <c r="FH49" s="6">
        <f t="shared" si="541"/>
        <v>14.468750000000151</v>
      </c>
      <c r="FI49" s="6">
        <f t="shared" si="541"/>
        <v>14.468750000000151</v>
      </c>
      <c r="FJ49" s="6">
        <f t="shared" si="541"/>
        <v>14.468750000000151</v>
      </c>
      <c r="FK49" s="6">
        <f t="shared" si="541"/>
        <v>14.468750000000151</v>
      </c>
      <c r="FL49" s="6">
        <f t="shared" si="541"/>
        <v>14.468750000000151</v>
      </c>
      <c r="FM49" s="6">
        <f t="shared" si="541"/>
        <v>14.468750000000151</v>
      </c>
      <c r="FN49" s="6">
        <f t="shared" si="541"/>
        <v>14.468750000000151</v>
      </c>
      <c r="FO49" s="6">
        <f t="shared" si="541"/>
        <v>14.468750000000151</v>
      </c>
      <c r="FP49" s="6">
        <f t="shared" si="541"/>
        <v>14.468750000000151</v>
      </c>
      <c r="FQ49" s="6">
        <f t="shared" si="541"/>
        <v>14.468750000000151</v>
      </c>
      <c r="FR49" s="6">
        <f t="shared" si="541"/>
        <v>14.468750000000151</v>
      </c>
      <c r="FS49" s="6">
        <f t="shared" si="541"/>
        <v>14.468750000000151</v>
      </c>
      <c r="FT49" s="6">
        <f t="shared" si="541"/>
        <v>14.468750000000151</v>
      </c>
      <c r="FU49" s="6">
        <f t="shared" si="541"/>
        <v>14.468750000000151</v>
      </c>
      <c r="FV49" s="6">
        <f t="shared" si="541"/>
        <v>14.468750000000151</v>
      </c>
      <c r="FW49" s="6">
        <f t="shared" si="541"/>
        <v>14.468750000000151</v>
      </c>
      <c r="FX49" s="6">
        <f t="shared" si="541"/>
        <v>14.468750000000151</v>
      </c>
      <c r="FY49" s="6">
        <f t="shared" si="541"/>
        <v>14.468750000000151</v>
      </c>
      <c r="FZ49" s="6">
        <f t="shared" si="541"/>
        <v>14.468750000000151</v>
      </c>
      <c r="GA49" s="6">
        <f t="shared" si="541"/>
        <v>14.468750000000151</v>
      </c>
      <c r="GB49" s="6">
        <f t="shared" si="541"/>
        <v>14.468750000000151</v>
      </c>
      <c r="GC49" s="6">
        <f t="shared" si="541"/>
        <v>14.468750000000151</v>
      </c>
      <c r="GD49" s="6">
        <f t="shared" si="541"/>
        <v>14.468750000000151</v>
      </c>
      <c r="GE49" s="6">
        <f t="shared" si="541"/>
        <v>14.468750000000151</v>
      </c>
      <c r="GF49" s="6">
        <f t="shared" si="541"/>
        <v>14.468750000000151</v>
      </c>
      <c r="GG49" s="6">
        <f t="shared" si="541"/>
        <v>14.468750000000151</v>
      </c>
      <c r="GH49" s="6">
        <f t="shared" si="541"/>
        <v>14.468750000000151</v>
      </c>
      <c r="GI49" s="6">
        <f t="shared" si="541"/>
        <v>14.468750000000151</v>
      </c>
      <c r="GJ49" s="6">
        <f t="shared" si="541"/>
        <v>14.468750000000151</v>
      </c>
      <c r="GK49" s="6">
        <f t="shared" si="541"/>
        <v>14.468750000000151</v>
      </c>
      <c r="GL49" s="6">
        <f t="shared" si="541"/>
        <v>14.468750000000151</v>
      </c>
      <c r="GM49" s="6">
        <f t="shared" si="541"/>
        <v>14.468750000000151</v>
      </c>
      <c r="GN49" s="6">
        <f t="shared" si="541"/>
        <v>14.468750000000151</v>
      </c>
      <c r="GO49" s="6">
        <f t="shared" si="541"/>
        <v>14.468750000000151</v>
      </c>
      <c r="GP49" s="6">
        <f t="shared" si="541"/>
        <v>14.468750000000151</v>
      </c>
      <c r="GQ49" s="6">
        <f t="shared" si="541"/>
        <v>14.468750000000151</v>
      </c>
      <c r="GR49" s="6">
        <f t="shared" si="541"/>
        <v>14.468750000000151</v>
      </c>
      <c r="GS49" s="6">
        <f t="shared" si="541"/>
        <v>14.468750000000151</v>
      </c>
      <c r="GT49" s="6">
        <f t="shared" si="541"/>
        <v>14.468750000000151</v>
      </c>
      <c r="GU49" s="6">
        <f t="shared" si="541"/>
        <v>14.468750000000151</v>
      </c>
      <c r="GV49" s="6">
        <f t="shared" si="541"/>
        <v>14.468750000000151</v>
      </c>
      <c r="GW49" s="6">
        <f t="shared" si="541"/>
        <v>14.468750000000151</v>
      </c>
      <c r="GX49" s="6">
        <f t="shared" si="541"/>
        <v>14.468750000000151</v>
      </c>
      <c r="GY49" s="6">
        <f t="shared" si="541"/>
        <v>14.468750000000151</v>
      </c>
      <c r="GZ49" s="6">
        <f t="shared" si="541"/>
        <v>14.468750000000151</v>
      </c>
      <c r="HA49" s="6">
        <f t="shared" si="541"/>
        <v>14.468750000000151</v>
      </c>
      <c r="HB49" s="6">
        <f t="shared" si="541"/>
        <v>14.468750000000151</v>
      </c>
      <c r="HC49" s="6">
        <f t="shared" si="541"/>
        <v>14.468750000000151</v>
      </c>
      <c r="HD49" s="6">
        <f t="shared" si="541"/>
        <v>14.468750000000151</v>
      </c>
      <c r="HE49" s="6">
        <f t="shared" si="541"/>
        <v>14.468750000000151</v>
      </c>
      <c r="HF49" s="6">
        <f t="shared" si="541"/>
        <v>14.468750000000151</v>
      </c>
      <c r="HG49" s="6">
        <f t="shared" si="541"/>
        <v>14.468750000000151</v>
      </c>
      <c r="HH49" s="6">
        <f t="shared" si="541"/>
        <v>14.468750000000151</v>
      </c>
      <c r="HI49" s="6">
        <f t="shared" si="541"/>
        <v>14.468750000000151</v>
      </c>
      <c r="HJ49" s="6">
        <f t="shared" si="541"/>
        <v>14.468750000000151</v>
      </c>
      <c r="HK49" s="6">
        <f t="shared" si="541"/>
        <v>14.468750000000151</v>
      </c>
      <c r="HL49" s="6">
        <f t="shared" ref="HL49:JW49" si="542">HL48+HL46-HL41</f>
        <v>1249.5393953137391</v>
      </c>
      <c r="HM49" s="6">
        <f t="shared" si="542"/>
        <v>0</v>
      </c>
      <c r="HN49" s="6">
        <f t="shared" si="542"/>
        <v>0</v>
      </c>
      <c r="HO49" s="6">
        <f t="shared" si="542"/>
        <v>0</v>
      </c>
      <c r="HP49" s="6">
        <f t="shared" si="542"/>
        <v>0</v>
      </c>
      <c r="HQ49" s="6">
        <f t="shared" si="542"/>
        <v>0</v>
      </c>
      <c r="HR49" s="6">
        <f t="shared" si="542"/>
        <v>0</v>
      </c>
      <c r="HS49" s="6">
        <f t="shared" si="542"/>
        <v>0</v>
      </c>
      <c r="HT49" s="6">
        <f t="shared" si="542"/>
        <v>0</v>
      </c>
      <c r="HU49" s="6">
        <f t="shared" si="542"/>
        <v>0</v>
      </c>
      <c r="HV49" s="6">
        <f t="shared" si="542"/>
        <v>0</v>
      </c>
      <c r="HW49" s="6">
        <f t="shared" si="542"/>
        <v>0</v>
      </c>
      <c r="HX49" s="6">
        <f t="shared" si="542"/>
        <v>0</v>
      </c>
      <c r="HY49" s="6">
        <f t="shared" si="542"/>
        <v>0</v>
      </c>
      <c r="HZ49" s="6">
        <f t="shared" si="542"/>
        <v>0</v>
      </c>
      <c r="IA49" s="6">
        <f t="shared" si="542"/>
        <v>0</v>
      </c>
      <c r="IB49" s="6">
        <f t="shared" si="542"/>
        <v>0</v>
      </c>
      <c r="IC49" s="6">
        <f t="shared" si="542"/>
        <v>0</v>
      </c>
      <c r="ID49" s="6">
        <f t="shared" si="542"/>
        <v>0</v>
      </c>
      <c r="IE49" s="6">
        <f t="shared" si="542"/>
        <v>0</v>
      </c>
      <c r="IF49" s="6">
        <f t="shared" si="542"/>
        <v>0</v>
      </c>
      <c r="IG49" s="6">
        <f t="shared" si="542"/>
        <v>0</v>
      </c>
      <c r="IH49" s="6">
        <f t="shared" si="542"/>
        <v>0</v>
      </c>
      <c r="II49" s="6">
        <f t="shared" si="542"/>
        <v>0</v>
      </c>
      <c r="IJ49" s="6">
        <f t="shared" si="542"/>
        <v>0</v>
      </c>
      <c r="IK49" s="6">
        <f t="shared" si="542"/>
        <v>0</v>
      </c>
      <c r="IL49" s="6">
        <f t="shared" si="542"/>
        <v>0</v>
      </c>
      <c r="IM49" s="6">
        <f t="shared" si="542"/>
        <v>0</v>
      </c>
      <c r="IN49" s="6">
        <f t="shared" si="542"/>
        <v>0</v>
      </c>
      <c r="IO49" s="6">
        <f t="shared" si="542"/>
        <v>0</v>
      </c>
      <c r="IP49" s="6">
        <f t="shared" si="542"/>
        <v>0</v>
      </c>
      <c r="IQ49" s="6">
        <f t="shared" si="542"/>
        <v>0</v>
      </c>
      <c r="IR49" s="6">
        <f t="shared" si="542"/>
        <v>0</v>
      </c>
      <c r="IS49" s="6">
        <f t="shared" si="542"/>
        <v>0</v>
      </c>
      <c r="IT49" s="6">
        <f t="shared" si="542"/>
        <v>0</v>
      </c>
      <c r="IU49" s="6">
        <f t="shared" si="542"/>
        <v>0</v>
      </c>
      <c r="IV49" s="6">
        <f t="shared" si="542"/>
        <v>0</v>
      </c>
      <c r="IW49" s="6">
        <f t="shared" si="542"/>
        <v>0</v>
      </c>
      <c r="IX49" s="6">
        <f t="shared" si="542"/>
        <v>0</v>
      </c>
      <c r="IY49" s="6">
        <f t="shared" si="542"/>
        <v>0</v>
      </c>
      <c r="IZ49" s="6">
        <f t="shared" si="542"/>
        <v>0</v>
      </c>
      <c r="JA49" s="6">
        <f t="shared" si="542"/>
        <v>0</v>
      </c>
      <c r="JB49" s="6">
        <f t="shared" si="542"/>
        <v>0</v>
      </c>
      <c r="JC49" s="6">
        <f t="shared" si="542"/>
        <v>0</v>
      </c>
      <c r="JD49" s="6">
        <f t="shared" si="542"/>
        <v>0</v>
      </c>
      <c r="JE49" s="6">
        <f t="shared" si="542"/>
        <v>0</v>
      </c>
      <c r="JF49" s="6">
        <f t="shared" si="542"/>
        <v>0</v>
      </c>
      <c r="JG49" s="6">
        <f t="shared" si="542"/>
        <v>0</v>
      </c>
      <c r="JH49" s="6">
        <f t="shared" si="542"/>
        <v>0</v>
      </c>
      <c r="JI49" s="6">
        <f t="shared" si="542"/>
        <v>0</v>
      </c>
      <c r="JJ49" s="6">
        <f t="shared" si="542"/>
        <v>0</v>
      </c>
      <c r="JK49" s="6">
        <f t="shared" si="542"/>
        <v>0</v>
      </c>
      <c r="JL49" s="6">
        <f t="shared" si="542"/>
        <v>0</v>
      </c>
      <c r="JM49" s="6">
        <f t="shared" si="542"/>
        <v>0</v>
      </c>
      <c r="JN49" s="6">
        <f t="shared" si="542"/>
        <v>0</v>
      </c>
      <c r="JO49" s="6">
        <f t="shared" si="542"/>
        <v>0</v>
      </c>
      <c r="JP49" s="6">
        <f t="shared" si="542"/>
        <v>0</v>
      </c>
      <c r="JQ49" s="6">
        <f t="shared" si="542"/>
        <v>0</v>
      </c>
      <c r="JR49" s="6">
        <f t="shared" si="542"/>
        <v>0</v>
      </c>
      <c r="JS49" s="6">
        <f t="shared" si="542"/>
        <v>0</v>
      </c>
      <c r="JT49" s="6">
        <f t="shared" si="542"/>
        <v>0</v>
      </c>
      <c r="JU49" s="6">
        <f t="shared" si="542"/>
        <v>0</v>
      </c>
      <c r="JV49" s="6">
        <f t="shared" si="542"/>
        <v>0</v>
      </c>
      <c r="JW49" s="6">
        <f t="shared" si="542"/>
        <v>0</v>
      </c>
      <c r="JX49" s="6">
        <f t="shared" ref="JX49:KD49" si="543">JX48+JX46-JX41</f>
        <v>0</v>
      </c>
      <c r="JY49" s="6">
        <f t="shared" si="543"/>
        <v>0</v>
      </c>
      <c r="JZ49" s="6">
        <f t="shared" si="543"/>
        <v>0</v>
      </c>
      <c r="KA49" s="6">
        <f t="shared" si="543"/>
        <v>0</v>
      </c>
      <c r="KB49" s="6">
        <f t="shared" si="543"/>
        <v>0</v>
      </c>
      <c r="KC49" s="6">
        <f t="shared" si="543"/>
        <v>0</v>
      </c>
      <c r="KD49" s="6">
        <f t="shared" si="543"/>
        <v>0</v>
      </c>
    </row>
    <row r="51" spans="2:290" x14ac:dyDescent="0.3">
      <c r="B51" s="2" t="s">
        <v>9</v>
      </c>
      <c r="D51" s="5">
        <f>IRR(49:49)</f>
        <v>1.17149169197448E-2</v>
      </c>
    </row>
    <row r="52" spans="2:290" x14ac:dyDescent="0.3">
      <c r="B52" s="2" t="s">
        <v>15</v>
      </c>
      <c r="D52" s="7">
        <f>(1+D51)^12-1</f>
        <v>0.14999999999851976</v>
      </c>
    </row>
    <row r="54" spans="2:290" x14ac:dyDescent="0.3">
      <c r="D54" s="8" t="s">
        <v>16</v>
      </c>
    </row>
    <row r="56" spans="2:290" x14ac:dyDescent="0.3">
      <c r="D56" s="8" t="s">
        <v>17</v>
      </c>
    </row>
    <row r="58" spans="2:290" x14ac:dyDescent="0.3">
      <c r="D58" s="8" t="s">
        <v>18</v>
      </c>
    </row>
  </sheetData>
  <conditionalFormatting sqref="E9:AG11">
    <cfRule type="containsText" dxfId="3" priority="3" operator="containsText" text="F">
      <formula>NOT(ISERROR(SEARCH("F",E9)))</formula>
    </cfRule>
    <cfRule type="containsText" dxfId="2" priority="4" operator="containsText" text="T">
      <formula>NOT(ISERROR(SEARCH("T",E9)))</formula>
    </cfRule>
  </conditionalFormatting>
  <conditionalFormatting sqref="E37:KD41">
    <cfRule type="containsText" dxfId="1" priority="1" operator="containsText" text="F">
      <formula>NOT(ISERROR(SEARCH("F",E37)))</formula>
    </cfRule>
    <cfRule type="containsText" dxfId="0" priority="2" operator="containsText" text="T">
      <formula>NOT(ISERROR(SEARCH("T",E37)))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6</xdr:col>
                    <xdr:colOff>15240</xdr:colOff>
                    <xdr:row>4</xdr:row>
                    <xdr:rowOff>167640</xdr:rowOff>
                  </from>
                  <to>
                    <xdr:col>7</xdr:col>
                    <xdr:colOff>632460</xdr:colOff>
                    <xdr:row>6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PPA Examples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Lewenski</dc:creator>
  <cp:lastModifiedBy>Monika Lewenski</cp:lastModifiedBy>
  <dcterms:created xsi:type="dcterms:W3CDTF">2016-03-25T10:56:15Z</dcterms:created>
  <dcterms:modified xsi:type="dcterms:W3CDTF">2016-03-25T17:52:36Z</dcterms:modified>
</cp:coreProperties>
</file>